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4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</author>
    <author>平川</author>
  </authors>
  <commentList>
    <comment ref="L5" authorId="0">
      <text>
        <r>
          <rPr>
            <sz val="9"/>
            <rFont val="宋体"/>
            <charset val="134"/>
          </rPr>
          <t>占地面积4000㎡</t>
        </r>
      </text>
    </comment>
    <comment ref="L6" authorId="0">
      <text>
        <r>
          <rPr>
            <sz val="9"/>
            <rFont val="宋体"/>
            <charset val="134"/>
          </rPr>
          <t>占地面积8733㎡</t>
        </r>
      </text>
    </comment>
    <comment ref="L7" authorId="0">
      <text>
        <r>
          <rPr>
            <sz val="9"/>
            <rFont val="宋体"/>
            <charset val="134"/>
          </rPr>
          <t>占地面积7000㎡</t>
        </r>
      </text>
    </comment>
    <comment ref="L8" authorId="0">
      <text>
        <r>
          <rPr>
            <sz val="9"/>
            <rFont val="宋体"/>
            <charset val="134"/>
          </rPr>
          <t>占地面积3000㎡（预估）</t>
        </r>
      </text>
    </comment>
    <comment ref="L9" authorId="0">
      <text>
        <r>
          <rPr>
            <sz val="9"/>
            <rFont val="宋体"/>
            <charset val="134"/>
          </rPr>
          <t>占地面积2475㎡</t>
        </r>
      </text>
    </comment>
    <comment ref="L10" authorId="0">
      <text>
        <r>
          <rPr>
            <sz val="9"/>
            <rFont val="宋体"/>
            <charset val="134"/>
          </rPr>
          <t>占地面积1209㎡</t>
        </r>
      </text>
    </comment>
    <comment ref="L11" authorId="0">
      <text>
        <r>
          <rPr>
            <sz val="9"/>
            <rFont val="宋体"/>
            <charset val="134"/>
          </rPr>
          <t>占地面积3500㎡</t>
        </r>
      </text>
    </comment>
    <comment ref="L13" authorId="0">
      <text>
        <r>
          <rPr>
            <sz val="9"/>
            <rFont val="宋体"/>
            <charset val="134"/>
          </rPr>
          <t>占地面积40000㎡</t>
        </r>
      </text>
    </comment>
    <comment ref="L14" authorId="0">
      <text>
        <r>
          <rPr>
            <sz val="9"/>
            <rFont val="宋体"/>
            <charset val="134"/>
          </rPr>
          <t>占地面积400㎡（预估）</t>
        </r>
      </text>
    </comment>
    <comment ref="V14" authorId="1">
      <text>
        <r>
          <rPr>
            <sz val="9"/>
            <rFont val="宋体"/>
            <charset val="134"/>
          </rPr>
          <t>实际入住26人</t>
        </r>
      </text>
    </comment>
    <comment ref="W14" authorId="0">
      <text>
        <r>
          <rPr>
            <sz val="9"/>
            <rFont val="宋体"/>
            <charset val="134"/>
          </rPr>
          <t>5人均参与护理</t>
        </r>
      </text>
    </comment>
    <comment ref="L15" authorId="0">
      <text>
        <r>
          <rPr>
            <sz val="9"/>
            <rFont val="宋体"/>
            <charset val="134"/>
          </rPr>
          <t>占地面积239㎡</t>
        </r>
      </text>
    </comment>
    <comment ref="Z15" authorId="1">
      <text>
        <r>
          <rPr>
            <sz val="9"/>
            <rFont val="宋体"/>
            <charset val="134"/>
          </rPr>
          <t>厨房3人、保洁2人、门卫2人</t>
        </r>
      </text>
    </comment>
    <comment ref="L16" authorId="0">
      <text>
        <r>
          <rPr>
            <sz val="9"/>
            <rFont val="宋体"/>
            <charset val="134"/>
          </rPr>
          <t>占地面积86667㎡</t>
        </r>
      </text>
    </comment>
    <comment ref="Z16" authorId="0">
      <text>
        <r>
          <rPr>
            <sz val="9"/>
            <rFont val="宋体"/>
            <charset val="134"/>
          </rPr>
          <t>3名护士均持有《护士执业资格证》</t>
        </r>
      </text>
    </comment>
  </commentList>
</comments>
</file>

<file path=xl/sharedStrings.xml><?xml version="1.0" encoding="utf-8"?>
<sst xmlns="http://schemas.openxmlformats.org/spreadsheetml/2006/main" count="304" uniqueCount="189">
  <si>
    <t>田家庵区养老服务机构情况汇总表</t>
  </si>
  <si>
    <t>序号</t>
  </si>
  <si>
    <t>所属消防队</t>
  </si>
  <si>
    <t>统一社会信用代码</t>
  </si>
  <si>
    <t>单位名称</t>
  </si>
  <si>
    <t>法定代表人</t>
  </si>
  <si>
    <t>法人登记类型</t>
  </si>
  <si>
    <t>成立时间</t>
  </si>
  <si>
    <t>单位地址</t>
  </si>
  <si>
    <t>注册资本</t>
  </si>
  <si>
    <t>机构性质（公建公营/公建民营/社会办）</t>
  </si>
  <si>
    <t>建设
时间
（年）</t>
  </si>
  <si>
    <t>建筑
面积
（㎡）</t>
  </si>
  <si>
    <t>养老机构许可/备案情况</t>
  </si>
  <si>
    <t>养老机构设置医疗资源情况</t>
  </si>
  <si>
    <t>床位数</t>
  </si>
  <si>
    <t>工作人员数</t>
  </si>
  <si>
    <t>持证人员数量</t>
  </si>
  <si>
    <t>康复室数量</t>
  </si>
  <si>
    <t>居室型数</t>
  </si>
  <si>
    <t>收费标准（单位元）</t>
  </si>
  <si>
    <t>食品安全许可/备案情况</t>
  </si>
  <si>
    <t>联系人</t>
  </si>
  <si>
    <t>养老机构备案或许可情况（已备案/
已许可/无）</t>
  </si>
  <si>
    <t>许可/备案
时间</t>
  </si>
  <si>
    <r>
      <rPr>
        <sz val="12"/>
        <rFont val="黑体"/>
        <charset val="134"/>
      </rPr>
      <t>法人登记情况（民非、工商、未登记，</t>
    </r>
    <r>
      <rPr>
        <sz val="12"/>
        <color indexed="10"/>
        <rFont val="黑体"/>
        <charset val="134"/>
      </rPr>
      <t>已登记请标注法人登记号码</t>
    </r>
    <r>
      <rPr>
        <sz val="12"/>
        <rFont val="黑体"/>
        <charset val="134"/>
      </rPr>
      <t>）</t>
    </r>
  </si>
  <si>
    <t>消防许可情况
（已许可/
已备案/无）</t>
  </si>
  <si>
    <t>医务室</t>
  </si>
  <si>
    <t>护理站</t>
  </si>
  <si>
    <t>其他医疗机构（请注明）</t>
  </si>
  <si>
    <t>合计
（核定床位数）</t>
  </si>
  <si>
    <t>其中，
护理型床位数</t>
  </si>
  <si>
    <t>实际入住人数</t>
  </si>
  <si>
    <t>合计</t>
  </si>
  <si>
    <t>管理人员数</t>
  </si>
  <si>
    <t>护理人员数</t>
  </si>
  <si>
    <t>其他专业人员数</t>
  </si>
  <si>
    <t>健康体检合格证</t>
  </si>
  <si>
    <t>养老护理专项职业技能证书</t>
  </si>
  <si>
    <t>护士执业资格证书</t>
  </si>
  <si>
    <t>消防设施操作员证书</t>
  </si>
  <si>
    <t>其他证书</t>
  </si>
  <si>
    <t>一人间</t>
  </si>
  <si>
    <t>双人间</t>
  </si>
  <si>
    <t>3人间</t>
  </si>
  <si>
    <t>3人以上房间</t>
  </si>
  <si>
    <t>自理人员</t>
  </si>
  <si>
    <t>半自理人员</t>
  </si>
  <si>
    <t>失能人员</t>
  </si>
  <si>
    <t>食品安全备案或许可情况（已备案/
已许可/无）</t>
  </si>
  <si>
    <t>证号</t>
  </si>
  <si>
    <t>有效期</t>
  </si>
  <si>
    <t>淮南市田家庵区消防救援大队</t>
  </si>
  <si>
    <t>52340403586117256P</t>
  </si>
  <si>
    <t>舜耕镇养老服务中心</t>
  </si>
  <si>
    <t>孙凡辉</t>
  </si>
  <si>
    <t>民非52340403586117256P</t>
  </si>
  <si>
    <t>1984.10.12</t>
  </si>
  <si>
    <t>田家庵区第十一小学旁</t>
  </si>
  <si>
    <t>/</t>
  </si>
  <si>
    <t>公建公营</t>
  </si>
  <si>
    <t>已许可</t>
  </si>
  <si>
    <t>已备案</t>
  </si>
  <si>
    <t>有</t>
  </si>
  <si>
    <t>政府兜底</t>
  </si>
  <si>
    <t>许可</t>
  </si>
  <si>
    <t>JY33404031015369</t>
  </si>
  <si>
    <t>2028.10.15</t>
  </si>
  <si>
    <t>姚多玲</t>
  </si>
  <si>
    <t>523404033255025861</t>
  </si>
  <si>
    <t>曹庵镇养老服务中心</t>
  </si>
  <si>
    <t>徐作友</t>
  </si>
  <si>
    <t>民非523404033255025861</t>
  </si>
  <si>
    <t>1992.5.1</t>
  </si>
  <si>
    <t>淮南市曹庵镇曹庵村境内（S102与桃园路交叉口北800米）</t>
  </si>
  <si>
    <t>公建民营</t>
  </si>
  <si>
    <t>JY33404030077454</t>
  </si>
  <si>
    <t>2025.10.9</t>
  </si>
  <si>
    <t>董凤云</t>
  </si>
  <si>
    <t>52340403MJA889986C</t>
  </si>
  <si>
    <t>史院乡养老服务中心</t>
  </si>
  <si>
    <t>尹良术</t>
  </si>
  <si>
    <t>民非52340403MJA889986C</t>
  </si>
  <si>
    <t>2004.4.1</t>
  </si>
  <si>
    <t>淮南市史院乡史院村</t>
  </si>
  <si>
    <t>无</t>
  </si>
  <si>
    <t>JY33404030077462</t>
  </si>
  <si>
    <t>52340403MJA890370D</t>
  </si>
  <si>
    <t>田家庵区老年公寓</t>
  </si>
  <si>
    <t>李立芳</t>
  </si>
  <si>
    <t>民非52340403MJA890370D</t>
  </si>
  <si>
    <t>2021.4.30</t>
  </si>
  <si>
    <t>淮南市田家庵区安成镇黑泥社区十涧湖路敬老院车站对面</t>
  </si>
  <si>
    <t>1880-2500</t>
  </si>
  <si>
    <t>JY33404030072691</t>
  </si>
  <si>
    <t>2025.6.3</t>
  </si>
  <si>
    <t>52340400595747401M</t>
  </si>
  <si>
    <t>交通老年公寓</t>
  </si>
  <si>
    <t>邵旭</t>
  </si>
  <si>
    <t>民非52340400595747401M</t>
  </si>
  <si>
    <t>2003.6.1</t>
  </si>
  <si>
    <t>新淮街道长青社区田大路交通医院内</t>
  </si>
  <si>
    <t>5万元</t>
  </si>
  <si>
    <t>社会办</t>
  </si>
  <si>
    <t>与医院有合作</t>
  </si>
  <si>
    <t>2000-2600</t>
  </si>
  <si>
    <t>2600-3500</t>
  </si>
  <si>
    <t>JY33404030022792</t>
  </si>
  <si>
    <t>2028.03.09</t>
  </si>
  <si>
    <t>52340403MJA89024XE</t>
  </si>
  <si>
    <t>华田福康养老中心</t>
  </si>
  <si>
    <t>段忠林</t>
  </si>
  <si>
    <t>民非52340403MJA89024XE</t>
  </si>
  <si>
    <t>2018.8.31</t>
  </si>
  <si>
    <t>淮南市田家庵区机床厂家属院</t>
  </si>
  <si>
    <t>10万元</t>
  </si>
  <si>
    <t>JY33404030078115</t>
  </si>
  <si>
    <t>2025.10.26</t>
  </si>
  <si>
    <t>52340403MJA890258E</t>
  </si>
  <si>
    <t>寿康老年公寓</t>
  </si>
  <si>
    <t>刘丽萍</t>
  </si>
  <si>
    <t>民非52340403MJA890258E</t>
  </si>
  <si>
    <t>2014.2.1</t>
  </si>
  <si>
    <t>田家庵区洞山西路罗山油库西500米</t>
  </si>
  <si>
    <t>非营验资5万</t>
  </si>
  <si>
    <t>JY33404030029528</t>
  </si>
  <si>
    <t>2028.02.16</t>
  </si>
  <si>
    <t>91340400MA2NJEN342</t>
  </si>
  <si>
    <t>安馨老年公寓</t>
  </si>
  <si>
    <t>王芳</t>
  </si>
  <si>
    <t>工商91340400MA2NJEN342</t>
  </si>
  <si>
    <t>淮南市田家庵区舜耕镇洞山东路青丰社区586号</t>
  </si>
  <si>
    <t>JY33401030033412</t>
  </si>
  <si>
    <t>2023.6.5</t>
  </si>
  <si>
    <t>朱娜</t>
  </si>
  <si>
    <t>91340400MA2RC5DH6U</t>
  </si>
  <si>
    <t>养心居老年公寓</t>
  </si>
  <si>
    <t>段红燕</t>
  </si>
  <si>
    <t>工商91340400MA2RC5DH6U</t>
  </si>
  <si>
    <t>田家庵区舜耕东路61号</t>
  </si>
  <si>
    <t>JY33404030036509</t>
  </si>
  <si>
    <t>2023.7.5</t>
  </si>
  <si>
    <t>张可好</t>
  </si>
  <si>
    <t>52340403MJA890311A</t>
  </si>
  <si>
    <t>福寿轩养老院</t>
  </si>
  <si>
    <t>李娜</t>
  </si>
  <si>
    <t>民非52340403MJA890311A</t>
  </si>
  <si>
    <t>2018.12.3</t>
  </si>
  <si>
    <t>田家庵区锦源时尚街4栋101号</t>
  </si>
  <si>
    <t>1800-2000</t>
  </si>
  <si>
    <t>2200-2600</t>
  </si>
  <si>
    <t>3500-3800</t>
  </si>
  <si>
    <t>JY33404030082958</t>
  </si>
  <si>
    <t>2026.3.29</t>
  </si>
  <si>
    <t>91340400MA2TA04P1E</t>
  </si>
  <si>
    <t>华仁老年公寓</t>
  </si>
  <si>
    <t>孙青</t>
  </si>
  <si>
    <t>工商91340400MA2TA04P1E</t>
  </si>
  <si>
    <t>安徽省淮南市田家庵区洞山西路182号</t>
  </si>
  <si>
    <t>800万元</t>
  </si>
  <si>
    <t>JY33404030073686</t>
  </si>
  <si>
    <t>2025.6.23</t>
  </si>
  <si>
    <t>淮南市大通区消防救援大队</t>
  </si>
  <si>
    <t>91340400MA2U1E8TX1</t>
  </si>
  <si>
    <t>舜新家苑康养中心</t>
  </si>
  <si>
    <t>俞泱</t>
  </si>
  <si>
    <t>工商91340400MA2U1E8TX1</t>
  </si>
  <si>
    <t>2020.4.1</t>
  </si>
  <si>
    <t>田家庵区淮舜南路淮河能源健康产业集团职业病防治院内</t>
  </si>
  <si>
    <t>1000万元</t>
  </si>
  <si>
    <t>工商
91340400MA2U1E8TX1</t>
  </si>
  <si>
    <t>2490-3475</t>
  </si>
  <si>
    <t>5550-7050</t>
  </si>
  <si>
    <t>7150-9550</t>
  </si>
  <si>
    <t>JY23404030068254</t>
  </si>
  <si>
    <t>2024.12.19</t>
  </si>
  <si>
    <t>杨杰</t>
  </si>
  <si>
    <t>91340403MA2UUWCT2X</t>
  </si>
  <si>
    <t>馨安护理院</t>
  </si>
  <si>
    <t>段红红</t>
  </si>
  <si>
    <t>工商91340403MA2UUWCT2X</t>
  </si>
  <si>
    <t>2020.6.4</t>
  </si>
  <si>
    <t>田家庵区十涧湖东路望北新村23号楼一楼</t>
  </si>
  <si>
    <t>1680/1880</t>
  </si>
  <si>
    <t>2380/2580</t>
  </si>
  <si>
    <t>2880/3280</t>
  </si>
  <si>
    <t>JY33404031006940</t>
  </si>
  <si>
    <t>2027.6.21</t>
  </si>
  <si>
    <t>程巧巧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</si>
</sst>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10"/>
      <name val="黑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31" fontId="3" fillId="2" borderId="3" xfId="0" applyNumberFormat="1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8"/>
  <sheetViews>
    <sheetView tabSelected="1" zoomScale="90" zoomScaleNormal="90" workbookViewId="0">
      <pane xSplit="4" ySplit="1" topLeftCell="AK2" activePane="bottomRight" state="frozen"/>
      <selection/>
      <selection pane="topRight"/>
      <selection pane="bottomLeft"/>
      <selection pane="bottomRight" activeCell="AW12" sqref="AW12"/>
    </sheetView>
  </sheetViews>
  <sheetFormatPr defaultColWidth="9" defaultRowHeight="13.5"/>
  <cols>
    <col min="1" max="1" width="9" style="6"/>
    <col min="2" max="2" width="14.875" style="6" customWidth="1"/>
    <col min="3" max="3" width="20" style="6" customWidth="1"/>
    <col min="4" max="4" width="24.875" style="6" customWidth="1"/>
    <col min="5" max="5" width="13.75" style="6" customWidth="1"/>
    <col min="6" max="6" width="20.825" style="6" customWidth="1"/>
    <col min="7" max="7" width="17" style="6" customWidth="1"/>
    <col min="8" max="8" width="27.625" style="6" customWidth="1"/>
    <col min="9" max="9" width="15.125" style="6" customWidth="1"/>
    <col min="10" max="10" width="11.375" customWidth="1"/>
    <col min="11" max="12" width="10.75" customWidth="1"/>
    <col min="20" max="21" width="15.2833333333333" customWidth="1"/>
    <col min="32" max="36" width="9" style="6"/>
    <col min="37" max="39" width="12.35" style="6" customWidth="1"/>
    <col min="40" max="40" width="11.9416666666667" customWidth="1"/>
    <col min="42" max="42" width="11.525" customWidth="1"/>
    <col min="43" max="43" width="10.5583333333333" customWidth="1"/>
    <col min="44" max="44" width="9.58333333333333" customWidth="1"/>
  </cols>
  <sheetData>
    <row r="1" s="1" customFormat="1" ht="36" customHeight="1" spans="1:39">
      <c r="A1" s="7" t="s">
        <v>0</v>
      </c>
      <c r="B1" s="7"/>
      <c r="C1" s="7"/>
      <c r="D1" s="7"/>
      <c r="E1" s="7"/>
      <c r="F1" s="7"/>
      <c r="G1" s="7"/>
      <c r="H1" s="7"/>
      <c r="I1" s="7"/>
      <c r="J1" s="21"/>
      <c r="K1" s="22"/>
      <c r="L1" s="22"/>
      <c r="M1" s="22"/>
      <c r="N1" s="22"/>
      <c r="O1" s="22"/>
      <c r="P1" s="22"/>
      <c r="AF1" s="8"/>
      <c r="AG1" s="8"/>
      <c r="AH1" s="8"/>
      <c r="AI1" s="8"/>
      <c r="AJ1" s="8"/>
      <c r="AK1" s="8"/>
      <c r="AL1" s="8"/>
      <c r="AM1" s="8"/>
    </row>
    <row r="2" s="1" customFormat="1" ht="20" customHeight="1" spans="1:39">
      <c r="A2" s="8"/>
      <c r="B2" s="9"/>
      <c r="C2" s="9"/>
      <c r="D2" s="9"/>
      <c r="E2" s="9"/>
      <c r="F2" s="9"/>
      <c r="G2" s="9"/>
      <c r="H2" s="9"/>
      <c r="I2" s="9"/>
      <c r="J2" s="23"/>
      <c r="K2" s="22"/>
      <c r="L2" s="22"/>
      <c r="M2" s="22"/>
      <c r="N2" s="22"/>
      <c r="O2" s="22"/>
      <c r="P2" s="22"/>
      <c r="AF2" s="8"/>
      <c r="AG2" s="8"/>
      <c r="AH2" s="8"/>
      <c r="AI2" s="8"/>
      <c r="AJ2" s="8"/>
      <c r="AK2" s="8"/>
      <c r="AL2" s="8"/>
      <c r="AM2" s="8"/>
    </row>
    <row r="3" s="2" customFormat="1" ht="30" customHeight="1" spans="1:44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24" t="s">
        <v>9</v>
      </c>
      <c r="J3" s="25" t="s">
        <v>10</v>
      </c>
      <c r="K3" s="26" t="s">
        <v>11</v>
      </c>
      <c r="L3" s="25" t="s">
        <v>12</v>
      </c>
      <c r="M3" s="27" t="s">
        <v>13</v>
      </c>
      <c r="N3" s="27"/>
      <c r="O3" s="27"/>
      <c r="P3" s="27"/>
      <c r="Q3" s="25" t="s">
        <v>14</v>
      </c>
      <c r="R3" s="25"/>
      <c r="S3" s="25"/>
      <c r="T3" s="35" t="s">
        <v>15</v>
      </c>
      <c r="U3" s="36"/>
      <c r="V3" s="37"/>
      <c r="W3" s="25" t="s">
        <v>16</v>
      </c>
      <c r="X3" s="25"/>
      <c r="Y3" s="27"/>
      <c r="Z3" s="27"/>
      <c r="AA3" s="42" t="s">
        <v>17</v>
      </c>
      <c r="AB3" s="43"/>
      <c r="AC3" s="43"/>
      <c r="AD3" s="43"/>
      <c r="AE3" s="44"/>
      <c r="AF3" s="45" t="s">
        <v>18</v>
      </c>
      <c r="AG3" s="45" t="s">
        <v>19</v>
      </c>
      <c r="AH3" s="45"/>
      <c r="AI3" s="45"/>
      <c r="AJ3" s="45"/>
      <c r="AK3" s="45" t="s">
        <v>20</v>
      </c>
      <c r="AL3" s="45"/>
      <c r="AM3" s="45"/>
      <c r="AN3" s="49" t="s">
        <v>21</v>
      </c>
      <c r="AO3" s="49"/>
      <c r="AP3" s="49"/>
      <c r="AQ3" s="49"/>
      <c r="AR3" s="59" t="s">
        <v>22</v>
      </c>
    </row>
    <row r="4" s="2" customFormat="1" ht="30" customHeight="1" spans="1:44">
      <c r="A4" s="12"/>
      <c r="B4" s="12"/>
      <c r="C4" s="12"/>
      <c r="D4" s="12"/>
      <c r="E4" s="12"/>
      <c r="F4" s="13"/>
      <c r="G4" s="12"/>
      <c r="H4" s="12"/>
      <c r="I4" s="28"/>
      <c r="J4" s="25"/>
      <c r="K4" s="29"/>
      <c r="L4" s="25"/>
      <c r="M4" s="25" t="s">
        <v>23</v>
      </c>
      <c r="N4" s="25" t="s">
        <v>24</v>
      </c>
      <c r="O4" s="27" t="s">
        <v>25</v>
      </c>
      <c r="P4" s="27" t="s">
        <v>26</v>
      </c>
      <c r="Q4" s="25" t="s">
        <v>27</v>
      </c>
      <c r="R4" s="25" t="s">
        <v>28</v>
      </c>
      <c r="S4" s="25" t="s">
        <v>29</v>
      </c>
      <c r="T4" s="25" t="s">
        <v>30</v>
      </c>
      <c r="U4" s="25" t="s">
        <v>31</v>
      </c>
      <c r="V4" s="38" t="s">
        <v>32</v>
      </c>
      <c r="W4" s="25" t="s">
        <v>33</v>
      </c>
      <c r="X4" s="25" t="s">
        <v>34</v>
      </c>
      <c r="Y4" s="25" t="s">
        <v>35</v>
      </c>
      <c r="Z4" s="25" t="s">
        <v>36</v>
      </c>
      <c r="AA4" s="25" t="s">
        <v>37</v>
      </c>
      <c r="AB4" s="25" t="s">
        <v>38</v>
      </c>
      <c r="AC4" s="25" t="s">
        <v>39</v>
      </c>
      <c r="AD4" s="25" t="s">
        <v>40</v>
      </c>
      <c r="AE4" s="25" t="s">
        <v>41</v>
      </c>
      <c r="AF4" s="45"/>
      <c r="AG4" s="45" t="s">
        <v>42</v>
      </c>
      <c r="AH4" s="45" t="s">
        <v>43</v>
      </c>
      <c r="AI4" s="45" t="s">
        <v>44</v>
      </c>
      <c r="AJ4" s="45" t="s">
        <v>45</v>
      </c>
      <c r="AK4" s="45" t="s">
        <v>46</v>
      </c>
      <c r="AL4" s="45" t="s">
        <v>47</v>
      </c>
      <c r="AM4" s="45" t="s">
        <v>48</v>
      </c>
      <c r="AN4" s="50" t="s">
        <v>49</v>
      </c>
      <c r="AO4" s="50" t="s">
        <v>24</v>
      </c>
      <c r="AP4" s="49" t="s">
        <v>50</v>
      </c>
      <c r="AQ4" s="49" t="s">
        <v>51</v>
      </c>
      <c r="AR4" s="60"/>
    </row>
    <row r="5" s="3" customFormat="1" ht="30" customHeight="1" spans="1:44">
      <c r="A5" s="14">
        <v>1</v>
      </c>
      <c r="B5" s="14" t="s">
        <v>52</v>
      </c>
      <c r="C5" s="15" t="s">
        <v>53</v>
      </c>
      <c r="D5" s="15" t="s">
        <v>54</v>
      </c>
      <c r="E5" s="16" t="s">
        <v>55</v>
      </c>
      <c r="F5" s="17" t="s">
        <v>56</v>
      </c>
      <c r="G5" s="15" t="s">
        <v>57</v>
      </c>
      <c r="H5" s="16" t="s">
        <v>58</v>
      </c>
      <c r="I5" s="14" t="s">
        <v>59</v>
      </c>
      <c r="J5" s="30" t="s">
        <v>60</v>
      </c>
      <c r="K5" s="31">
        <v>1984</v>
      </c>
      <c r="L5" s="18">
        <v>1889</v>
      </c>
      <c r="M5" s="30" t="s">
        <v>61</v>
      </c>
      <c r="N5" s="30"/>
      <c r="O5" s="18" t="s">
        <v>56</v>
      </c>
      <c r="P5" s="18" t="s">
        <v>62</v>
      </c>
      <c r="Q5" s="30" t="s">
        <v>63</v>
      </c>
      <c r="R5" s="30"/>
      <c r="S5" s="30"/>
      <c r="T5" s="39">
        <v>42</v>
      </c>
      <c r="U5" s="40">
        <v>24</v>
      </c>
      <c r="V5" s="39">
        <v>5</v>
      </c>
      <c r="W5" s="39">
        <f t="shared" ref="W5:W17" si="0">X5+Y5+Z5</f>
        <v>4</v>
      </c>
      <c r="X5" s="39">
        <v>2</v>
      </c>
      <c r="Y5" s="46">
        <v>2</v>
      </c>
      <c r="Z5" s="46">
        <v>0</v>
      </c>
      <c r="AA5" s="46">
        <v>4</v>
      </c>
      <c r="AB5" s="46">
        <v>0</v>
      </c>
      <c r="AC5" s="46">
        <v>0</v>
      </c>
      <c r="AD5" s="46">
        <v>0</v>
      </c>
      <c r="AE5" s="46">
        <v>0</v>
      </c>
      <c r="AF5" s="47">
        <v>1</v>
      </c>
      <c r="AG5" s="14">
        <v>5</v>
      </c>
      <c r="AH5" s="51">
        <v>19</v>
      </c>
      <c r="AI5" s="14">
        <v>0</v>
      </c>
      <c r="AJ5" s="14">
        <v>0</v>
      </c>
      <c r="AK5" s="52" t="s">
        <v>64</v>
      </c>
      <c r="AL5" s="53"/>
      <c r="AM5" s="54"/>
      <c r="AN5" s="55" t="s">
        <v>63</v>
      </c>
      <c r="AO5" s="55" t="s">
        <v>65</v>
      </c>
      <c r="AP5" s="55" t="s">
        <v>66</v>
      </c>
      <c r="AQ5" s="55" t="s">
        <v>67</v>
      </c>
      <c r="AR5" s="61" t="s">
        <v>68</v>
      </c>
    </row>
    <row r="6" s="4" customFormat="1" ht="30" customHeight="1" spans="1:44">
      <c r="A6" s="15">
        <v>2</v>
      </c>
      <c r="B6" s="15" t="s">
        <v>52</v>
      </c>
      <c r="C6" s="67" t="s">
        <v>69</v>
      </c>
      <c r="D6" s="15" t="s">
        <v>70</v>
      </c>
      <c r="E6" s="16" t="s">
        <v>71</v>
      </c>
      <c r="F6" s="17" t="s">
        <v>72</v>
      </c>
      <c r="G6" s="15" t="s">
        <v>73</v>
      </c>
      <c r="H6" s="16" t="s">
        <v>74</v>
      </c>
      <c r="I6" s="15" t="s">
        <v>59</v>
      </c>
      <c r="J6" s="30" t="s">
        <v>75</v>
      </c>
      <c r="K6" s="31">
        <v>2006</v>
      </c>
      <c r="L6" s="18">
        <v>2850</v>
      </c>
      <c r="M6" s="30" t="s">
        <v>61</v>
      </c>
      <c r="N6" s="30"/>
      <c r="O6" s="18" t="s">
        <v>72</v>
      </c>
      <c r="P6" s="18" t="s">
        <v>62</v>
      </c>
      <c r="Q6" s="30" t="s">
        <v>63</v>
      </c>
      <c r="R6" s="30"/>
      <c r="S6" s="30"/>
      <c r="T6" s="39">
        <v>140</v>
      </c>
      <c r="U6" s="39">
        <v>140</v>
      </c>
      <c r="V6" s="39">
        <v>48</v>
      </c>
      <c r="W6" s="39">
        <f t="shared" si="0"/>
        <v>7</v>
      </c>
      <c r="X6" s="39">
        <v>6</v>
      </c>
      <c r="Y6" s="39">
        <v>1</v>
      </c>
      <c r="Z6" s="39">
        <v>0</v>
      </c>
      <c r="AA6" s="39">
        <v>2</v>
      </c>
      <c r="AB6" s="39">
        <v>0</v>
      </c>
      <c r="AC6" s="39">
        <v>0</v>
      </c>
      <c r="AD6" s="39">
        <v>2</v>
      </c>
      <c r="AE6" s="39">
        <v>0</v>
      </c>
      <c r="AF6" s="48">
        <v>0</v>
      </c>
      <c r="AG6" s="15">
        <v>0</v>
      </c>
      <c r="AH6" s="51">
        <v>103</v>
      </c>
      <c r="AI6" s="15">
        <v>0</v>
      </c>
      <c r="AJ6" s="15">
        <v>0</v>
      </c>
      <c r="AK6" s="56" t="s">
        <v>64</v>
      </c>
      <c r="AL6" s="57"/>
      <c r="AM6" s="58"/>
      <c r="AN6" s="55" t="s">
        <v>63</v>
      </c>
      <c r="AO6" s="55" t="s">
        <v>65</v>
      </c>
      <c r="AP6" s="55" t="s">
        <v>76</v>
      </c>
      <c r="AQ6" s="55" t="s">
        <v>77</v>
      </c>
      <c r="AR6" s="62" t="s">
        <v>78</v>
      </c>
    </row>
    <row r="7" s="4" customFormat="1" ht="30" customHeight="1" spans="1:44">
      <c r="A7" s="15">
        <v>3</v>
      </c>
      <c r="B7" s="15" t="s">
        <v>52</v>
      </c>
      <c r="C7" s="15" t="s">
        <v>79</v>
      </c>
      <c r="D7" s="15" t="s">
        <v>80</v>
      </c>
      <c r="E7" s="16" t="s">
        <v>81</v>
      </c>
      <c r="F7" s="17" t="s">
        <v>82</v>
      </c>
      <c r="G7" s="15" t="s">
        <v>83</v>
      </c>
      <c r="H7" s="16" t="s">
        <v>84</v>
      </c>
      <c r="I7" s="15" t="s">
        <v>59</v>
      </c>
      <c r="J7" s="30" t="s">
        <v>60</v>
      </c>
      <c r="K7" s="31">
        <v>2011</v>
      </c>
      <c r="L7" s="18">
        <v>2289</v>
      </c>
      <c r="M7" s="32" t="s">
        <v>85</v>
      </c>
      <c r="N7" s="30"/>
      <c r="O7" s="18" t="s">
        <v>82</v>
      </c>
      <c r="P7" s="33" t="s">
        <v>85</v>
      </c>
      <c r="Q7" s="30" t="s">
        <v>63</v>
      </c>
      <c r="R7" s="30"/>
      <c r="S7" s="30"/>
      <c r="T7" s="39">
        <v>180</v>
      </c>
      <c r="U7" s="40">
        <v>30</v>
      </c>
      <c r="V7" s="39">
        <v>21</v>
      </c>
      <c r="W7" s="39">
        <f t="shared" si="0"/>
        <v>3</v>
      </c>
      <c r="X7" s="39">
        <v>1</v>
      </c>
      <c r="Y7" s="39">
        <v>0</v>
      </c>
      <c r="Z7" s="39">
        <v>2</v>
      </c>
      <c r="AA7" s="39">
        <v>2</v>
      </c>
      <c r="AB7" s="39">
        <v>0</v>
      </c>
      <c r="AC7" s="39">
        <v>0</v>
      </c>
      <c r="AD7" s="39">
        <v>0</v>
      </c>
      <c r="AE7" s="39">
        <v>0</v>
      </c>
      <c r="AF7" s="48">
        <v>1</v>
      </c>
      <c r="AG7" s="15">
        <v>0</v>
      </c>
      <c r="AH7" s="15">
        <v>84</v>
      </c>
      <c r="AI7" s="15">
        <v>0</v>
      </c>
      <c r="AJ7" s="15">
        <v>0</v>
      </c>
      <c r="AK7" s="56" t="s">
        <v>64</v>
      </c>
      <c r="AL7" s="57"/>
      <c r="AM7" s="58"/>
      <c r="AN7" s="55" t="s">
        <v>63</v>
      </c>
      <c r="AO7" s="55" t="s">
        <v>65</v>
      </c>
      <c r="AP7" s="55" t="s">
        <v>86</v>
      </c>
      <c r="AQ7" s="55" t="s">
        <v>77</v>
      </c>
      <c r="AR7" s="62" t="s">
        <v>81</v>
      </c>
    </row>
    <row r="8" s="4" customFormat="1" ht="30" customHeight="1" spans="1:44">
      <c r="A8" s="15">
        <v>4</v>
      </c>
      <c r="B8" s="15" t="s">
        <v>52</v>
      </c>
      <c r="C8" s="15" t="s">
        <v>87</v>
      </c>
      <c r="D8" s="16" t="s">
        <v>88</v>
      </c>
      <c r="E8" s="16" t="s">
        <v>89</v>
      </c>
      <c r="F8" s="17" t="s">
        <v>90</v>
      </c>
      <c r="G8" s="15" t="s">
        <v>91</v>
      </c>
      <c r="H8" s="16" t="s">
        <v>92</v>
      </c>
      <c r="I8" s="15" t="s">
        <v>59</v>
      </c>
      <c r="J8" s="30" t="s">
        <v>75</v>
      </c>
      <c r="K8" s="31">
        <v>2021</v>
      </c>
      <c r="L8" s="18">
        <v>4850</v>
      </c>
      <c r="M8" s="30" t="s">
        <v>62</v>
      </c>
      <c r="N8" s="30"/>
      <c r="O8" s="18" t="s">
        <v>90</v>
      </c>
      <c r="P8" s="18" t="s">
        <v>62</v>
      </c>
      <c r="Q8" s="30" t="s">
        <v>63</v>
      </c>
      <c r="R8" s="30" t="s">
        <v>63</v>
      </c>
      <c r="S8" s="30"/>
      <c r="T8" s="39">
        <v>194</v>
      </c>
      <c r="U8" s="40">
        <v>162</v>
      </c>
      <c r="V8" s="39">
        <v>78</v>
      </c>
      <c r="W8" s="39">
        <f t="shared" si="0"/>
        <v>31</v>
      </c>
      <c r="X8" s="39">
        <v>4</v>
      </c>
      <c r="Y8" s="39">
        <v>19</v>
      </c>
      <c r="Z8" s="39">
        <v>8</v>
      </c>
      <c r="AA8" s="39">
        <v>27</v>
      </c>
      <c r="AB8" s="39">
        <v>16</v>
      </c>
      <c r="AC8" s="39">
        <v>3</v>
      </c>
      <c r="AD8" s="39">
        <v>4</v>
      </c>
      <c r="AE8" s="39">
        <v>0</v>
      </c>
      <c r="AF8" s="48">
        <v>2</v>
      </c>
      <c r="AG8" s="15">
        <v>0</v>
      </c>
      <c r="AH8" s="15">
        <v>46</v>
      </c>
      <c r="AI8" s="15">
        <v>13</v>
      </c>
      <c r="AJ8" s="15">
        <v>13</v>
      </c>
      <c r="AK8" s="15" t="s">
        <v>93</v>
      </c>
      <c r="AL8" s="15">
        <v>3000</v>
      </c>
      <c r="AM8" s="15">
        <v>3500</v>
      </c>
      <c r="AN8" s="55" t="s">
        <v>63</v>
      </c>
      <c r="AO8" s="55" t="s">
        <v>65</v>
      </c>
      <c r="AP8" s="55" t="s">
        <v>94</v>
      </c>
      <c r="AQ8" s="55" t="s">
        <v>95</v>
      </c>
      <c r="AR8" s="62" t="s">
        <v>89</v>
      </c>
    </row>
    <row r="9" s="4" customFormat="1" ht="30" customHeight="1" spans="1:44">
      <c r="A9" s="15">
        <v>5</v>
      </c>
      <c r="B9" s="15" t="s">
        <v>52</v>
      </c>
      <c r="C9" s="15" t="s">
        <v>96</v>
      </c>
      <c r="D9" s="15" t="s">
        <v>97</v>
      </c>
      <c r="E9" s="16" t="s">
        <v>98</v>
      </c>
      <c r="F9" s="17" t="s">
        <v>99</v>
      </c>
      <c r="G9" s="15" t="s">
        <v>100</v>
      </c>
      <c r="H9" s="16" t="s">
        <v>101</v>
      </c>
      <c r="I9" s="15" t="s">
        <v>102</v>
      </c>
      <c r="J9" s="30" t="s">
        <v>103</v>
      </c>
      <c r="K9" s="31">
        <v>2003</v>
      </c>
      <c r="L9" s="18">
        <v>1883</v>
      </c>
      <c r="M9" s="30" t="s">
        <v>61</v>
      </c>
      <c r="N9" s="30"/>
      <c r="O9" s="18" t="s">
        <v>99</v>
      </c>
      <c r="P9" s="18" t="s">
        <v>62</v>
      </c>
      <c r="Q9" s="30"/>
      <c r="R9" s="30"/>
      <c r="S9" s="30" t="s">
        <v>104</v>
      </c>
      <c r="T9" s="39">
        <v>67</v>
      </c>
      <c r="U9" s="40">
        <v>16</v>
      </c>
      <c r="V9" s="39">
        <v>32</v>
      </c>
      <c r="W9" s="39">
        <f t="shared" si="0"/>
        <v>17</v>
      </c>
      <c r="X9" s="39">
        <v>2</v>
      </c>
      <c r="Y9" s="39">
        <v>7</v>
      </c>
      <c r="Z9" s="39">
        <v>8</v>
      </c>
      <c r="AA9" s="39">
        <v>11</v>
      </c>
      <c r="AB9" s="39">
        <v>6</v>
      </c>
      <c r="AC9" s="39">
        <v>4</v>
      </c>
      <c r="AD9" s="39">
        <v>2</v>
      </c>
      <c r="AE9" s="39">
        <v>4</v>
      </c>
      <c r="AF9" s="48">
        <v>1</v>
      </c>
      <c r="AG9" s="15">
        <v>15</v>
      </c>
      <c r="AH9" s="15">
        <v>30</v>
      </c>
      <c r="AI9" s="15">
        <v>0</v>
      </c>
      <c r="AJ9" s="15">
        <v>3</v>
      </c>
      <c r="AK9" s="15">
        <v>1400</v>
      </c>
      <c r="AL9" s="15" t="s">
        <v>105</v>
      </c>
      <c r="AM9" s="15" t="s">
        <v>106</v>
      </c>
      <c r="AN9" s="55" t="s">
        <v>63</v>
      </c>
      <c r="AO9" s="55" t="s">
        <v>65</v>
      </c>
      <c r="AP9" s="55" t="s">
        <v>107</v>
      </c>
      <c r="AQ9" s="55" t="s">
        <v>108</v>
      </c>
      <c r="AR9" s="62" t="s">
        <v>98</v>
      </c>
    </row>
    <row r="10" s="4" customFormat="1" ht="30" customHeight="1" spans="1:44">
      <c r="A10" s="15">
        <v>6</v>
      </c>
      <c r="B10" s="15" t="s">
        <v>52</v>
      </c>
      <c r="C10" s="15" t="s">
        <v>109</v>
      </c>
      <c r="D10" s="15" t="s">
        <v>110</v>
      </c>
      <c r="E10" s="15" t="s">
        <v>111</v>
      </c>
      <c r="F10" s="17" t="s">
        <v>112</v>
      </c>
      <c r="G10" s="15" t="s">
        <v>113</v>
      </c>
      <c r="H10" s="18" t="s">
        <v>114</v>
      </c>
      <c r="I10" s="15" t="s">
        <v>115</v>
      </c>
      <c r="J10" s="30" t="s">
        <v>103</v>
      </c>
      <c r="K10" s="31">
        <v>2016</v>
      </c>
      <c r="L10" s="18">
        <v>754</v>
      </c>
      <c r="M10" s="30" t="s">
        <v>61</v>
      </c>
      <c r="N10" s="30"/>
      <c r="O10" s="18" t="s">
        <v>112</v>
      </c>
      <c r="P10" s="18" t="s">
        <v>62</v>
      </c>
      <c r="Q10" s="30"/>
      <c r="R10" s="30"/>
      <c r="S10" s="30" t="s">
        <v>104</v>
      </c>
      <c r="T10" s="39">
        <v>30</v>
      </c>
      <c r="U10" s="40">
        <v>6</v>
      </c>
      <c r="V10" s="39">
        <v>29</v>
      </c>
      <c r="W10" s="39">
        <f t="shared" si="0"/>
        <v>9</v>
      </c>
      <c r="X10" s="39">
        <v>4</v>
      </c>
      <c r="Y10" s="39">
        <v>4</v>
      </c>
      <c r="Z10" s="39">
        <v>1</v>
      </c>
      <c r="AA10" s="39">
        <v>11</v>
      </c>
      <c r="AB10" s="39">
        <v>4</v>
      </c>
      <c r="AC10" s="39">
        <v>0</v>
      </c>
      <c r="AD10" s="39">
        <v>1</v>
      </c>
      <c r="AE10" s="39">
        <v>1</v>
      </c>
      <c r="AF10" s="48">
        <v>0</v>
      </c>
      <c r="AG10" s="15">
        <v>0</v>
      </c>
      <c r="AH10" s="15">
        <v>6</v>
      </c>
      <c r="AI10" s="15">
        <v>6</v>
      </c>
      <c r="AJ10" s="15">
        <v>0</v>
      </c>
      <c r="AK10" s="15">
        <v>1400</v>
      </c>
      <c r="AL10" s="15">
        <v>1800</v>
      </c>
      <c r="AM10" s="15">
        <v>2200</v>
      </c>
      <c r="AN10" s="55" t="s">
        <v>63</v>
      </c>
      <c r="AO10" s="55" t="s">
        <v>65</v>
      </c>
      <c r="AP10" s="55" t="s">
        <v>116</v>
      </c>
      <c r="AQ10" s="55" t="s">
        <v>117</v>
      </c>
      <c r="AR10" s="62" t="s">
        <v>111</v>
      </c>
    </row>
    <row r="11" s="4" customFormat="1" ht="30" customHeight="1" spans="1:44">
      <c r="A11" s="15">
        <v>7</v>
      </c>
      <c r="B11" s="15" t="s">
        <v>52</v>
      </c>
      <c r="C11" s="15" t="s">
        <v>118</v>
      </c>
      <c r="D11" s="15" t="s">
        <v>119</v>
      </c>
      <c r="E11" s="15" t="s">
        <v>120</v>
      </c>
      <c r="F11" s="17" t="s">
        <v>121</v>
      </c>
      <c r="G11" s="15" t="s">
        <v>122</v>
      </c>
      <c r="H11" s="16" t="s">
        <v>123</v>
      </c>
      <c r="I11" s="15" t="s">
        <v>124</v>
      </c>
      <c r="J11" s="30" t="s">
        <v>103</v>
      </c>
      <c r="K11" s="31">
        <v>2013</v>
      </c>
      <c r="L11" s="18">
        <v>2000</v>
      </c>
      <c r="M11" s="30" t="s">
        <v>61</v>
      </c>
      <c r="N11" s="30"/>
      <c r="O11" s="18" t="s">
        <v>121</v>
      </c>
      <c r="P11" s="18" t="s">
        <v>62</v>
      </c>
      <c r="Q11" s="30"/>
      <c r="R11" s="30"/>
      <c r="S11" s="30" t="s">
        <v>104</v>
      </c>
      <c r="T11" s="39">
        <v>80</v>
      </c>
      <c r="U11" s="40">
        <v>38</v>
      </c>
      <c r="V11" s="39">
        <v>72</v>
      </c>
      <c r="W11" s="39">
        <f t="shared" si="0"/>
        <v>20</v>
      </c>
      <c r="X11" s="39">
        <v>5</v>
      </c>
      <c r="Y11" s="39">
        <v>11</v>
      </c>
      <c r="Z11" s="39">
        <v>4</v>
      </c>
      <c r="AA11" s="39">
        <v>20</v>
      </c>
      <c r="AB11" s="39">
        <v>12</v>
      </c>
      <c r="AC11" s="39">
        <v>0</v>
      </c>
      <c r="AD11" s="39">
        <v>1</v>
      </c>
      <c r="AE11" s="39">
        <v>5</v>
      </c>
      <c r="AF11" s="48">
        <v>1</v>
      </c>
      <c r="AG11" s="15">
        <v>0</v>
      </c>
      <c r="AH11" s="15">
        <v>40</v>
      </c>
      <c r="AI11" s="15">
        <v>0</v>
      </c>
      <c r="AJ11" s="15">
        <v>0</v>
      </c>
      <c r="AK11" s="15">
        <v>1580</v>
      </c>
      <c r="AL11" s="15">
        <v>1780</v>
      </c>
      <c r="AM11" s="15">
        <v>2180</v>
      </c>
      <c r="AN11" s="55" t="s">
        <v>63</v>
      </c>
      <c r="AO11" s="55" t="s">
        <v>65</v>
      </c>
      <c r="AP11" s="55" t="s">
        <v>125</v>
      </c>
      <c r="AQ11" s="55" t="s">
        <v>126</v>
      </c>
      <c r="AR11" s="62" t="s">
        <v>120</v>
      </c>
    </row>
    <row r="12" s="4" customFormat="1" ht="30" customHeight="1" spans="1:44">
      <c r="A12" s="15">
        <v>8</v>
      </c>
      <c r="B12" s="15" t="s">
        <v>52</v>
      </c>
      <c r="C12" s="15" t="s">
        <v>127</v>
      </c>
      <c r="D12" s="15" t="s">
        <v>128</v>
      </c>
      <c r="E12" s="19" t="s">
        <v>129</v>
      </c>
      <c r="F12" s="17" t="s">
        <v>130</v>
      </c>
      <c r="G12" s="15" t="s">
        <v>113</v>
      </c>
      <c r="H12" s="19" t="s">
        <v>131</v>
      </c>
      <c r="I12" s="15" t="s">
        <v>59</v>
      </c>
      <c r="J12" s="30" t="s">
        <v>103</v>
      </c>
      <c r="K12" s="31">
        <v>2016</v>
      </c>
      <c r="L12" s="18">
        <v>2400</v>
      </c>
      <c r="M12" s="30" t="s">
        <v>61</v>
      </c>
      <c r="N12" s="30"/>
      <c r="O12" s="18" t="s">
        <v>130</v>
      </c>
      <c r="P12" s="18" t="s">
        <v>62</v>
      </c>
      <c r="Q12" s="30"/>
      <c r="R12" s="30"/>
      <c r="S12" s="30" t="s">
        <v>104</v>
      </c>
      <c r="T12" s="39">
        <v>79</v>
      </c>
      <c r="U12" s="40">
        <v>44</v>
      </c>
      <c r="V12" s="39">
        <v>70</v>
      </c>
      <c r="W12" s="39">
        <f t="shared" si="0"/>
        <v>18</v>
      </c>
      <c r="X12" s="39">
        <v>3</v>
      </c>
      <c r="Y12" s="39">
        <v>10</v>
      </c>
      <c r="Z12" s="39">
        <v>5</v>
      </c>
      <c r="AA12" s="39">
        <v>16</v>
      </c>
      <c r="AB12" s="39">
        <v>10</v>
      </c>
      <c r="AC12" s="39">
        <v>0</v>
      </c>
      <c r="AD12" s="39">
        <v>4</v>
      </c>
      <c r="AE12" s="39">
        <v>0</v>
      </c>
      <c r="AF12" s="48">
        <v>0</v>
      </c>
      <c r="AG12" s="15">
        <v>15</v>
      </c>
      <c r="AH12" s="15">
        <v>37</v>
      </c>
      <c r="AI12" s="15">
        <v>5</v>
      </c>
      <c r="AJ12" s="15">
        <v>0</v>
      </c>
      <c r="AK12" s="15">
        <v>1700</v>
      </c>
      <c r="AL12" s="15">
        <v>2200</v>
      </c>
      <c r="AM12" s="15">
        <v>2900</v>
      </c>
      <c r="AN12" s="55" t="s">
        <v>63</v>
      </c>
      <c r="AO12" s="55" t="s">
        <v>65</v>
      </c>
      <c r="AP12" s="55" t="s">
        <v>132</v>
      </c>
      <c r="AQ12" s="55" t="s">
        <v>133</v>
      </c>
      <c r="AR12" s="62" t="s">
        <v>134</v>
      </c>
    </row>
    <row r="13" s="4" customFormat="1" ht="30" customHeight="1" spans="1:44">
      <c r="A13" s="15">
        <v>9</v>
      </c>
      <c r="B13" s="15" t="s">
        <v>52</v>
      </c>
      <c r="C13" s="15" t="s">
        <v>135</v>
      </c>
      <c r="D13" s="15" t="s">
        <v>136</v>
      </c>
      <c r="E13" s="16" t="s">
        <v>137</v>
      </c>
      <c r="F13" s="17" t="s">
        <v>138</v>
      </c>
      <c r="G13" s="15" t="s">
        <v>113</v>
      </c>
      <c r="H13" s="15" t="s">
        <v>139</v>
      </c>
      <c r="I13" s="15" t="s">
        <v>59</v>
      </c>
      <c r="J13" s="30" t="s">
        <v>103</v>
      </c>
      <c r="K13" s="31">
        <v>2017</v>
      </c>
      <c r="L13" s="18">
        <v>1750</v>
      </c>
      <c r="M13" s="30" t="s">
        <v>61</v>
      </c>
      <c r="N13" s="30"/>
      <c r="O13" s="18" t="s">
        <v>138</v>
      </c>
      <c r="P13" s="18" t="s">
        <v>62</v>
      </c>
      <c r="Q13" s="41"/>
      <c r="R13" s="41"/>
      <c r="S13" s="30" t="s">
        <v>104</v>
      </c>
      <c r="T13" s="39">
        <v>70</v>
      </c>
      <c r="U13" s="40">
        <v>36</v>
      </c>
      <c r="V13" s="39">
        <v>67</v>
      </c>
      <c r="W13" s="39">
        <f t="shared" si="0"/>
        <v>19</v>
      </c>
      <c r="X13" s="18">
        <v>4</v>
      </c>
      <c r="Y13" s="18">
        <v>10</v>
      </c>
      <c r="Z13" s="18">
        <v>5</v>
      </c>
      <c r="AA13" s="18">
        <v>17</v>
      </c>
      <c r="AB13" s="18">
        <v>10</v>
      </c>
      <c r="AC13" s="18">
        <v>0</v>
      </c>
      <c r="AD13" s="18">
        <v>4</v>
      </c>
      <c r="AE13" s="18">
        <v>0</v>
      </c>
      <c r="AF13" s="48">
        <v>0</v>
      </c>
      <c r="AG13" s="15">
        <v>0</v>
      </c>
      <c r="AH13" s="15">
        <v>42</v>
      </c>
      <c r="AI13" s="15">
        <v>0</v>
      </c>
      <c r="AJ13" s="15">
        <v>0</v>
      </c>
      <c r="AK13" s="15">
        <v>2000</v>
      </c>
      <c r="AL13" s="15">
        <v>2400</v>
      </c>
      <c r="AM13" s="15">
        <v>2800</v>
      </c>
      <c r="AN13" s="55" t="s">
        <v>63</v>
      </c>
      <c r="AO13" s="55" t="s">
        <v>65</v>
      </c>
      <c r="AP13" s="55" t="s">
        <v>140</v>
      </c>
      <c r="AQ13" s="55" t="s">
        <v>141</v>
      </c>
      <c r="AR13" s="62" t="s">
        <v>142</v>
      </c>
    </row>
    <row r="14" s="4" customFormat="1" ht="30" customHeight="1" spans="1:44">
      <c r="A14" s="15">
        <v>10</v>
      </c>
      <c r="B14" s="15" t="s">
        <v>52</v>
      </c>
      <c r="C14" s="15" t="s">
        <v>143</v>
      </c>
      <c r="D14" s="15" t="s">
        <v>144</v>
      </c>
      <c r="E14" s="16" t="s">
        <v>145</v>
      </c>
      <c r="F14" s="17" t="s">
        <v>146</v>
      </c>
      <c r="G14" s="15" t="s">
        <v>147</v>
      </c>
      <c r="H14" s="15" t="s">
        <v>148</v>
      </c>
      <c r="I14" s="15" t="s">
        <v>59</v>
      </c>
      <c r="J14" s="30" t="s">
        <v>103</v>
      </c>
      <c r="K14" s="31">
        <v>2018</v>
      </c>
      <c r="L14" s="18">
        <v>450</v>
      </c>
      <c r="M14" s="30" t="s">
        <v>61</v>
      </c>
      <c r="N14" s="30"/>
      <c r="O14" s="18" t="s">
        <v>146</v>
      </c>
      <c r="P14" s="18" t="s">
        <v>62</v>
      </c>
      <c r="Q14" s="41"/>
      <c r="R14" s="41"/>
      <c r="S14" s="30" t="s">
        <v>104</v>
      </c>
      <c r="T14" s="39">
        <v>18</v>
      </c>
      <c r="U14" s="40">
        <v>8</v>
      </c>
      <c r="V14" s="39">
        <v>18</v>
      </c>
      <c r="W14" s="39">
        <f t="shared" si="0"/>
        <v>4</v>
      </c>
      <c r="X14" s="39">
        <v>1</v>
      </c>
      <c r="Y14" s="39">
        <v>2</v>
      </c>
      <c r="Z14" s="39">
        <v>1</v>
      </c>
      <c r="AA14" s="39">
        <v>4</v>
      </c>
      <c r="AB14" s="39">
        <v>3</v>
      </c>
      <c r="AC14" s="39">
        <v>0</v>
      </c>
      <c r="AD14" s="39">
        <v>1</v>
      </c>
      <c r="AE14" s="39">
        <v>0</v>
      </c>
      <c r="AF14" s="48">
        <v>0</v>
      </c>
      <c r="AG14" s="15">
        <v>2</v>
      </c>
      <c r="AH14" s="15">
        <v>8</v>
      </c>
      <c r="AI14" s="15">
        <v>0</v>
      </c>
      <c r="AJ14" s="15">
        <v>0</v>
      </c>
      <c r="AK14" s="15" t="s">
        <v>149</v>
      </c>
      <c r="AL14" s="15" t="s">
        <v>150</v>
      </c>
      <c r="AM14" s="15" t="s">
        <v>151</v>
      </c>
      <c r="AN14" s="55" t="s">
        <v>63</v>
      </c>
      <c r="AO14" s="55" t="s">
        <v>65</v>
      </c>
      <c r="AP14" s="55" t="s">
        <v>152</v>
      </c>
      <c r="AQ14" s="63" t="s">
        <v>153</v>
      </c>
      <c r="AR14" s="64" t="s">
        <v>145</v>
      </c>
    </row>
    <row r="15" s="4" customFormat="1" ht="30" customHeight="1" spans="1:44">
      <c r="A15" s="15">
        <v>11</v>
      </c>
      <c r="B15" s="15" t="s">
        <v>52</v>
      </c>
      <c r="C15" s="15" t="s">
        <v>154</v>
      </c>
      <c r="D15" s="15" t="s">
        <v>155</v>
      </c>
      <c r="E15" s="16" t="s">
        <v>156</v>
      </c>
      <c r="F15" s="17" t="s">
        <v>157</v>
      </c>
      <c r="G15" s="15" t="s">
        <v>147</v>
      </c>
      <c r="H15" s="16" t="s">
        <v>158</v>
      </c>
      <c r="I15" s="15" t="s">
        <v>159</v>
      </c>
      <c r="J15" s="30" t="s">
        <v>103</v>
      </c>
      <c r="K15" s="31">
        <v>2019</v>
      </c>
      <c r="L15" s="18">
        <v>946</v>
      </c>
      <c r="M15" s="31" t="s">
        <v>62</v>
      </c>
      <c r="N15" s="31"/>
      <c r="O15" s="18" t="s">
        <v>157</v>
      </c>
      <c r="P15" s="18" t="s">
        <v>62</v>
      </c>
      <c r="Q15" s="41"/>
      <c r="R15" s="41"/>
      <c r="S15" s="30" t="s">
        <v>104</v>
      </c>
      <c r="T15" s="39">
        <v>38</v>
      </c>
      <c r="U15" s="40">
        <v>12</v>
      </c>
      <c r="V15" s="39">
        <v>38</v>
      </c>
      <c r="W15" s="39">
        <f t="shared" si="0"/>
        <v>29</v>
      </c>
      <c r="X15" s="39">
        <v>3</v>
      </c>
      <c r="Y15" s="39">
        <v>12</v>
      </c>
      <c r="Z15" s="39">
        <v>14</v>
      </c>
      <c r="AA15" s="39">
        <v>3</v>
      </c>
      <c r="AB15" s="39">
        <v>12</v>
      </c>
      <c r="AC15" s="39">
        <v>10</v>
      </c>
      <c r="AD15" s="39">
        <v>2</v>
      </c>
      <c r="AE15" s="39">
        <v>4</v>
      </c>
      <c r="AF15" s="48">
        <v>4</v>
      </c>
      <c r="AG15" s="15">
        <v>13</v>
      </c>
      <c r="AH15" s="15">
        <v>29</v>
      </c>
      <c r="AI15" s="15">
        <v>2</v>
      </c>
      <c r="AJ15" s="15">
        <v>0</v>
      </c>
      <c r="AK15" s="15">
        <v>1670</v>
      </c>
      <c r="AL15" s="15">
        <v>2370</v>
      </c>
      <c r="AM15" s="15">
        <v>2870</v>
      </c>
      <c r="AN15" s="55" t="s">
        <v>63</v>
      </c>
      <c r="AO15" s="55" t="s">
        <v>65</v>
      </c>
      <c r="AP15" s="55" t="s">
        <v>160</v>
      </c>
      <c r="AQ15" s="55" t="s">
        <v>161</v>
      </c>
      <c r="AR15" s="65" t="s">
        <v>156</v>
      </c>
    </row>
    <row r="16" s="4" customFormat="1" ht="30" customHeight="1" spans="1:44">
      <c r="A16" s="15">
        <v>12</v>
      </c>
      <c r="B16" s="15" t="s">
        <v>162</v>
      </c>
      <c r="C16" s="15" t="s">
        <v>163</v>
      </c>
      <c r="D16" s="15" t="s">
        <v>164</v>
      </c>
      <c r="E16" s="15" t="s">
        <v>165</v>
      </c>
      <c r="F16" s="17" t="s">
        <v>166</v>
      </c>
      <c r="G16" s="15" t="s">
        <v>167</v>
      </c>
      <c r="H16" s="16" t="s">
        <v>168</v>
      </c>
      <c r="I16" s="15" t="s">
        <v>169</v>
      </c>
      <c r="J16" s="30" t="s">
        <v>103</v>
      </c>
      <c r="K16" s="31">
        <v>2020</v>
      </c>
      <c r="L16" s="18">
        <v>24685</v>
      </c>
      <c r="M16" s="31" t="s">
        <v>62</v>
      </c>
      <c r="N16" s="31"/>
      <c r="O16" s="18" t="s">
        <v>170</v>
      </c>
      <c r="P16" s="18" t="s">
        <v>62</v>
      </c>
      <c r="Q16" s="41"/>
      <c r="R16" s="30" t="s">
        <v>63</v>
      </c>
      <c r="S16" s="30" t="s">
        <v>104</v>
      </c>
      <c r="T16" s="39">
        <v>460</v>
      </c>
      <c r="U16" s="40">
        <v>187</v>
      </c>
      <c r="V16" s="39">
        <v>38</v>
      </c>
      <c r="W16" s="39">
        <f t="shared" si="0"/>
        <v>13</v>
      </c>
      <c r="X16" s="39">
        <v>4</v>
      </c>
      <c r="Y16" s="39">
        <v>4</v>
      </c>
      <c r="Z16" s="39">
        <v>5</v>
      </c>
      <c r="AA16" s="39">
        <v>13</v>
      </c>
      <c r="AB16" s="39">
        <v>0</v>
      </c>
      <c r="AC16" s="39">
        <v>4</v>
      </c>
      <c r="AD16" s="39">
        <v>0</v>
      </c>
      <c r="AE16" s="39">
        <v>0</v>
      </c>
      <c r="AF16" s="48">
        <v>0</v>
      </c>
      <c r="AG16" s="15">
        <v>0</v>
      </c>
      <c r="AH16" s="15">
        <v>230</v>
      </c>
      <c r="AI16" s="15">
        <v>0</v>
      </c>
      <c r="AJ16" s="15">
        <v>0</v>
      </c>
      <c r="AK16" s="15" t="s">
        <v>171</v>
      </c>
      <c r="AL16" s="15" t="s">
        <v>172</v>
      </c>
      <c r="AM16" s="15" t="s">
        <v>173</v>
      </c>
      <c r="AN16" s="55" t="s">
        <v>63</v>
      </c>
      <c r="AO16" s="55" t="s">
        <v>65</v>
      </c>
      <c r="AP16" s="55" t="s">
        <v>174</v>
      </c>
      <c r="AQ16" s="55" t="s">
        <v>175</v>
      </c>
      <c r="AR16" s="62" t="s">
        <v>176</v>
      </c>
    </row>
    <row r="17" s="5" customFormat="1" ht="30" customHeight="1" spans="1:44">
      <c r="A17" s="15">
        <v>13</v>
      </c>
      <c r="B17" s="15" t="s">
        <v>52</v>
      </c>
      <c r="C17" s="20" t="s">
        <v>177</v>
      </c>
      <c r="D17" s="20" t="s">
        <v>178</v>
      </c>
      <c r="E17" s="20" t="s">
        <v>179</v>
      </c>
      <c r="F17" s="17" t="s">
        <v>180</v>
      </c>
      <c r="G17" s="20" t="s">
        <v>181</v>
      </c>
      <c r="H17" s="15" t="s">
        <v>182</v>
      </c>
      <c r="I17" s="15" t="s">
        <v>169</v>
      </c>
      <c r="J17" s="31" t="s">
        <v>103</v>
      </c>
      <c r="K17" s="34">
        <v>2020</v>
      </c>
      <c r="L17" s="34">
        <v>498</v>
      </c>
      <c r="M17" s="34" t="s">
        <v>62</v>
      </c>
      <c r="N17" s="34"/>
      <c r="O17" s="18" t="s">
        <v>180</v>
      </c>
      <c r="P17" s="34" t="s">
        <v>62</v>
      </c>
      <c r="Q17" s="34"/>
      <c r="R17" s="34"/>
      <c r="S17" s="30" t="s">
        <v>104</v>
      </c>
      <c r="T17" s="34">
        <v>20</v>
      </c>
      <c r="U17" s="34">
        <v>20</v>
      </c>
      <c r="V17" s="34">
        <v>20</v>
      </c>
      <c r="W17" s="39">
        <f t="shared" si="0"/>
        <v>7</v>
      </c>
      <c r="X17" s="34">
        <v>1</v>
      </c>
      <c r="Y17" s="34">
        <v>4</v>
      </c>
      <c r="Z17" s="34">
        <v>2</v>
      </c>
      <c r="AA17" s="34">
        <v>7</v>
      </c>
      <c r="AB17" s="34">
        <v>0</v>
      </c>
      <c r="AC17" s="34">
        <v>0</v>
      </c>
      <c r="AD17" s="34">
        <v>1</v>
      </c>
      <c r="AE17" s="34">
        <v>0</v>
      </c>
      <c r="AF17" s="34">
        <v>0</v>
      </c>
      <c r="AG17" s="20">
        <v>0</v>
      </c>
      <c r="AH17" s="20">
        <v>18</v>
      </c>
      <c r="AI17" s="20">
        <v>0</v>
      </c>
      <c r="AJ17" s="20">
        <v>0</v>
      </c>
      <c r="AK17" s="20" t="s">
        <v>183</v>
      </c>
      <c r="AL17" s="20" t="s">
        <v>184</v>
      </c>
      <c r="AM17" s="20" t="s">
        <v>185</v>
      </c>
      <c r="AN17" s="55" t="s">
        <v>63</v>
      </c>
      <c r="AO17" s="55" t="s">
        <v>65</v>
      </c>
      <c r="AP17" s="55" t="s">
        <v>186</v>
      </c>
      <c r="AQ17" s="66" t="s">
        <v>187</v>
      </c>
      <c r="AR17" s="62" t="s">
        <v>188</v>
      </c>
    </row>
    <row r="18" ht="24" customHeight="1"/>
  </sheetData>
  <mergeCells count="25">
    <mergeCell ref="M3:P3"/>
    <mergeCell ref="Q3:S3"/>
    <mergeCell ref="T3:V3"/>
    <mergeCell ref="W3:Z3"/>
    <mergeCell ref="AA3:AE3"/>
    <mergeCell ref="AG3:AJ3"/>
    <mergeCell ref="AK3:AM3"/>
    <mergeCell ref="AN3:AQ3"/>
    <mergeCell ref="AK5:AM5"/>
    <mergeCell ref="AK6:AM6"/>
    <mergeCell ref="AK7:AM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F3:AF4"/>
    <mergeCell ref="AR3:AR4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moon</cp:lastModifiedBy>
  <dcterms:created xsi:type="dcterms:W3CDTF">2023-03-22T03:47:00Z</dcterms:created>
  <dcterms:modified xsi:type="dcterms:W3CDTF">2023-12-13T00:37:42Z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69625C6AE7434F93AAE6623ADACF35DD_13</vt:lpwstr>
  </property>
  <property fmtid="{D5CDD505-2E9C-101B-9397-08002B2CF9AE}" pid="3" name="KSOProductBuildVer">
    <vt:lpwstr>2052-11.1.0.14309</vt:lpwstr>
  </property>
</Properties>
</file>