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<sst xmlns="http://schemas.openxmlformats.org/spreadsheetml/2006/main" count="311" uniqueCount="148">
  <si>
    <t>淮南市田家庵区2023年度第一批就业见习人员情况汇总表</t>
  </si>
  <si>
    <t>序号</t>
  </si>
  <si>
    <t>姓名</t>
  </si>
  <si>
    <t>性别</t>
  </si>
  <si>
    <t>见习单位及岗位</t>
  </si>
  <si>
    <t>每月补贴单位金额（元）</t>
  </si>
  <si>
    <t>见习                                （天数）</t>
  </si>
  <si>
    <t>补贴单位                                 金额（元）</t>
  </si>
  <si>
    <t>人身意外险（元）</t>
  </si>
  <si>
    <t>就业指导费（元）</t>
  </si>
  <si>
    <t>补贴总金额(元)</t>
  </si>
  <si>
    <t>备注</t>
  </si>
  <si>
    <t>吴青</t>
  </si>
  <si>
    <t>女</t>
  </si>
  <si>
    <t>淮南市田区金色摇篮托育幼儿园</t>
  </si>
  <si>
    <t>教师</t>
  </si>
  <si>
    <t>4个月（2023.3.1-2023.6.30）</t>
  </si>
  <si>
    <t>沈媛媛</t>
  </si>
  <si>
    <t>淮南阳光医院</t>
  </si>
  <si>
    <t>护理</t>
  </si>
  <si>
    <t>5个月（2023.2.23-2023.7.22）</t>
  </si>
  <si>
    <t>朱娅</t>
  </si>
  <si>
    <t>5个月（2023.5.1-2023.9.30）</t>
  </si>
  <si>
    <t>徐明君</t>
  </si>
  <si>
    <t>行政</t>
  </si>
  <si>
    <t>3个月（2023.6.26-2023.9.25）</t>
  </si>
  <si>
    <t>苏雁秋</t>
  </si>
  <si>
    <t>导医</t>
  </si>
  <si>
    <t>3个月（2023.7.1-2023.9.1）</t>
  </si>
  <si>
    <t>张梦梦</t>
  </si>
  <si>
    <t>助产</t>
  </si>
  <si>
    <t>5个月（2023.5.10-2023.10.9)</t>
  </si>
  <si>
    <t>赵楠慧</t>
  </si>
  <si>
    <t>淮南市田家庵区钟山幼儿园</t>
  </si>
  <si>
    <t>6个月（2023.4.26-2023.10.26）</t>
  </si>
  <si>
    <t>许鑫睿</t>
  </si>
  <si>
    <t>6个月（2023.4.26-2023.10.27）</t>
  </si>
  <si>
    <t>王先芝</t>
  </si>
  <si>
    <t>6个月（2023.4.26-2023.10.28）</t>
  </si>
  <si>
    <t>赵月双</t>
  </si>
  <si>
    <t>3个月（2023.4.26-2023.7.26）</t>
  </si>
  <si>
    <t>王雅婷</t>
  </si>
  <si>
    <t>夏丽婷</t>
  </si>
  <si>
    <t>张雨琦</t>
  </si>
  <si>
    <t>王欣</t>
  </si>
  <si>
    <t>孙严</t>
  </si>
  <si>
    <t>淮南路上网络科技有限公司</t>
  </si>
  <si>
    <t>主持主播</t>
  </si>
  <si>
    <t>6个月（2023.04.1-2023.09.30）</t>
  </si>
  <si>
    <t>姚欣怡</t>
  </si>
  <si>
    <t>涂佳慧</t>
  </si>
  <si>
    <t>平鑫</t>
  </si>
  <si>
    <t>男</t>
  </si>
  <si>
    <t>新媒体运营</t>
  </si>
  <si>
    <t>4个月（2023.04.1-2023.07.31）</t>
  </si>
  <si>
    <t>陶国庆</t>
  </si>
  <si>
    <t>摄影助理</t>
  </si>
  <si>
    <t>韩浩迪</t>
  </si>
  <si>
    <t>陈讯</t>
  </si>
  <si>
    <t>美工</t>
  </si>
  <si>
    <t>郭晨</t>
  </si>
  <si>
    <t>安徽明日之星体育艺术培训学校有限公司</t>
  </si>
  <si>
    <t>体育教练员</t>
  </si>
  <si>
    <t>5个月（2023.3.1-2023.7.31）</t>
  </si>
  <si>
    <t>杨传耀</t>
  </si>
  <si>
    <t>黄旭</t>
  </si>
  <si>
    <t>5个月（2023.6.1-2023.10.31）</t>
  </si>
  <si>
    <t>郭振奥</t>
  </si>
  <si>
    <t>淮南市旭日社会工作综合服务中心</t>
  </si>
  <si>
    <t>社工助理</t>
  </si>
  <si>
    <t xml:space="preserve">6个月（2023.03.15-2023.09.15）    </t>
  </si>
  <si>
    <t>王雨晴</t>
  </si>
  <si>
    <t>5个月（2023.03.15-2023.08.15）</t>
  </si>
  <si>
    <t>黄芬</t>
  </si>
  <si>
    <t>4个月（2023.03.15-2023.07.15）</t>
  </si>
  <si>
    <t>闫梦雪</t>
  </si>
  <si>
    <t>3个月（2023.03.15-2023.06.15）</t>
  </si>
  <si>
    <t>陈欣</t>
  </si>
  <si>
    <t>淮南天平大药房连锁有限公司</t>
  </si>
  <si>
    <t>医药购销员</t>
  </si>
  <si>
    <t>6个月（2023.5.31.-2023.11.30）</t>
  </si>
  <si>
    <t>徐可</t>
  </si>
  <si>
    <t>刘中强</t>
  </si>
  <si>
    <t>甘晓凤</t>
  </si>
  <si>
    <t>淮南百姓医院</t>
  </si>
  <si>
    <t>理疗</t>
  </si>
  <si>
    <t>6个月（2023.3.1-2023.8.31）</t>
  </si>
  <si>
    <t>鲍广旭</t>
  </si>
  <si>
    <t>6个月（2023.6.1-2023.11.30)</t>
  </si>
  <si>
    <t>翁杨铭慧</t>
  </si>
  <si>
    <t>张梦月</t>
  </si>
  <si>
    <t>安徽普华工程咨询有限公司</t>
  </si>
  <si>
    <t>工程造价</t>
  </si>
  <si>
    <t>6个月（2023.3.8-2023.9.8）</t>
  </si>
  <si>
    <t>夏云柯</t>
  </si>
  <si>
    <t>6个月（2023.3.30-2023.9.30）</t>
  </si>
  <si>
    <t>张慧</t>
  </si>
  <si>
    <t>6个月（2023.4.20-2023.10.20）</t>
  </si>
  <si>
    <t>王云飞</t>
  </si>
  <si>
    <t>6个月（2023.5.10-2023.11.10）</t>
  </si>
  <si>
    <t>郑珂</t>
  </si>
  <si>
    <t>6个月（2023.6.27-2023.12.27）</t>
  </si>
  <si>
    <t>李阿磊</t>
  </si>
  <si>
    <t>淮南市双鑫青少年体育俱乐部</t>
  </si>
  <si>
    <t>教练</t>
  </si>
  <si>
    <t>1400元</t>
  </si>
  <si>
    <t>6个月（2023.6.30-2023.12.30）</t>
  </si>
  <si>
    <t>孙鸿飞</t>
  </si>
  <si>
    <t>汤旭旭</t>
  </si>
  <si>
    <t>吴成业</t>
  </si>
  <si>
    <t>徐之健</t>
  </si>
  <si>
    <t>4个月（2023.6.30-2023.10.31）</t>
  </si>
  <si>
    <t>许智琦</t>
  </si>
  <si>
    <t>5个月（2023.6.30-2023.11.30）</t>
  </si>
  <si>
    <t>周永存</t>
  </si>
  <si>
    <t>胡海洋</t>
  </si>
  <si>
    <t>安徽东盛友邦制药有限公司</t>
  </si>
  <si>
    <t>操作工</t>
  </si>
  <si>
    <t>6个月（2023.02.16-2023.08.16）</t>
  </si>
  <si>
    <t>廖骏鹏</t>
  </si>
  <si>
    <t>办事员</t>
  </si>
  <si>
    <t>6个月（2023.03.21-2023.09.21）</t>
  </si>
  <si>
    <t>段宗蝶</t>
  </si>
  <si>
    <t>化验员</t>
  </si>
  <si>
    <t>6个月（2023.06.16-2023.12.16）</t>
  </si>
  <si>
    <t>潘睿</t>
  </si>
  <si>
    <t>5个月（2023.07.05-2023.12.31）</t>
  </si>
  <si>
    <t>许鹭</t>
  </si>
  <si>
    <t>4个月（2023.05.16-2023.09.16）</t>
  </si>
  <si>
    <t>曹怀鹏</t>
  </si>
  <si>
    <t>淮南驾宝汽车服务有限公司</t>
  </si>
  <si>
    <t>汽修</t>
  </si>
  <si>
    <t>葛浩宇</t>
  </si>
  <si>
    <t>5个月（2023.6.1-2023.10.31)</t>
  </si>
  <si>
    <t>张金虎</t>
  </si>
  <si>
    <t>淮南市乐原楼酒店管理有限公司</t>
  </si>
  <si>
    <t>采购员</t>
  </si>
  <si>
    <t>3个月（2023.6.15-2023.9.15）</t>
  </si>
  <si>
    <t>李明安</t>
  </si>
  <si>
    <t>宴会厅厅长</t>
  </si>
  <si>
    <t>6个月（2023.6.15-2023.12.15）</t>
  </si>
  <si>
    <t>聂贝贝</t>
  </si>
  <si>
    <t>迎宾员</t>
  </si>
  <si>
    <t>徐静楠</t>
  </si>
  <si>
    <t>厨师</t>
  </si>
  <si>
    <t>王子翔</t>
  </si>
  <si>
    <t>合计</t>
  </si>
  <si>
    <t>总计金额（元）：430400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</si>
</sst>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"/>
      <scheme val="major"/>
    </font>
    <font>
      <b/>
      <sz val="10"/>
      <name val="宋体"/>
      <charset val="134"/>
      <scheme val="maj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0"/>
    </font>
    <font>
      <sz val="12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6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6 4" xfId="49"/>
    <cellStyle name="常规_Sheet1_27 2" xfId="50"/>
    <cellStyle name="常规_Sheet1_16" xfId="51"/>
    <cellStyle name="常规_Sheet1_16 3" xfId="52"/>
    <cellStyle name="常规_Sheet1_16 2" xfId="53"/>
    <cellStyle name="常规_Sheet1_27 4" xfId="54"/>
    <cellStyle name="常规_Sheet1_27 3" xfId="55"/>
    <cellStyle name="常规_Sheet1" xfId="56"/>
    <cellStyle name="常规_Sheet1_1" xfId="57"/>
    <cellStyle name="常规_Sheet1_27" xfId="58"/>
    <cellStyle name="常规_Sheet1_27 5" xfId="59"/>
    <cellStyle name="常规 2" xfId="60"/>
    <cellStyle name="常规_Sheet1_16 2 2" xfId="61"/>
    <cellStyle name="常规_Sheet1_16 5" xfId="62"/>
    <cellStyle name="常规Sheet127" xfId="63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tabSelected="1" topLeftCell="A12" workbookViewId="0">
      <selection activeCell="G23" sqref="G23"/>
    </sheetView>
  </sheetViews>
  <sheetFormatPr defaultColWidth="9" defaultRowHeight="13.5"/>
  <cols>
    <col min="1" max="1" width="5.875" style="2" customWidth="1"/>
    <col min="2" max="2" width="9.5" style="2" customWidth="1"/>
    <col min="3" max="3" width="7.5" style="2" customWidth="1"/>
    <col min="4" max="4" width="28.25" style="2" customWidth="1"/>
    <col min="5" max="5" width="14.625" style="2" customWidth="1"/>
    <col min="6" max="6" width="15.875" style="2" customWidth="1"/>
    <col min="7" max="7" width="26.625" style="2" customWidth="1"/>
    <col min="8" max="8" width="11" style="2" customWidth="1"/>
    <col min="9" max="10" width="11.25" style="2" customWidth="1"/>
    <col min="11" max="11" width="14" style="2" customWidth="1"/>
    <col min="12" max="12" width="9.375" style="2" customWidth="1"/>
    <col min="13" max="16384" width="9" style="2"/>
  </cols>
  <sheetData>
    <row r="1" s="1" customFormat="1" ht="44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9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28" t="s">
        <v>11</v>
      </c>
    </row>
    <row r="3" s="2" customFormat="1" ht="35" customHeight="1" spans="1:15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9">
        <v>1400</v>
      </c>
      <c r="G3" s="6" t="s">
        <v>16</v>
      </c>
      <c r="H3" s="6">
        <v>5600</v>
      </c>
      <c r="I3" s="6">
        <v>100</v>
      </c>
      <c r="J3" s="6">
        <v>200</v>
      </c>
      <c r="K3" s="6">
        <v>5900</v>
      </c>
      <c r="L3" s="29"/>
      <c r="M3" s="30"/>
      <c r="N3" s="30"/>
      <c r="O3" s="30"/>
    </row>
    <row r="4" s="2" customFormat="1" ht="35" customHeight="1" spans="1:15">
      <c r="A4" s="6">
        <v>2</v>
      </c>
      <c r="B4" s="6" t="s">
        <v>17</v>
      </c>
      <c r="C4" s="6" t="s">
        <v>13</v>
      </c>
      <c r="D4" s="10" t="s">
        <v>18</v>
      </c>
      <c r="E4" s="6" t="s">
        <v>19</v>
      </c>
      <c r="F4" s="9">
        <v>1400</v>
      </c>
      <c r="G4" s="6" t="s">
        <v>20</v>
      </c>
      <c r="H4" s="6">
        <v>7000</v>
      </c>
      <c r="I4" s="6">
        <v>100</v>
      </c>
      <c r="J4" s="6">
        <v>200</v>
      </c>
      <c r="K4" s="6">
        <v>7300</v>
      </c>
      <c r="L4" s="29"/>
      <c r="M4" s="30"/>
      <c r="N4" s="30"/>
      <c r="O4" s="30"/>
    </row>
    <row r="5" s="2" customFormat="1" ht="35" customHeight="1" spans="1:15">
      <c r="A5" s="6">
        <v>3</v>
      </c>
      <c r="B5" s="11" t="s">
        <v>21</v>
      </c>
      <c r="C5" s="11" t="s">
        <v>13</v>
      </c>
      <c r="D5" s="10" t="s">
        <v>18</v>
      </c>
      <c r="E5" s="11" t="s">
        <v>19</v>
      </c>
      <c r="F5" s="9">
        <v>1400</v>
      </c>
      <c r="G5" s="6" t="s">
        <v>22</v>
      </c>
      <c r="H5" s="6">
        <v>7000</v>
      </c>
      <c r="I5" s="6">
        <v>100</v>
      </c>
      <c r="J5" s="6">
        <v>200</v>
      </c>
      <c r="K5" s="6">
        <v>7300</v>
      </c>
      <c r="L5" s="29"/>
      <c r="M5" s="30"/>
      <c r="N5" s="30"/>
      <c r="O5" s="30"/>
    </row>
    <row r="6" s="2" customFormat="1" ht="35" customHeight="1" spans="1:15">
      <c r="A6" s="6">
        <v>4</v>
      </c>
      <c r="B6" s="11" t="s">
        <v>23</v>
      </c>
      <c r="C6" s="11" t="s">
        <v>13</v>
      </c>
      <c r="D6" s="10" t="s">
        <v>18</v>
      </c>
      <c r="E6" s="11" t="s">
        <v>24</v>
      </c>
      <c r="F6" s="9">
        <v>1400</v>
      </c>
      <c r="G6" s="6" t="s">
        <v>25</v>
      </c>
      <c r="H6" s="6">
        <v>4200</v>
      </c>
      <c r="I6" s="6">
        <v>100</v>
      </c>
      <c r="J6" s="6">
        <v>200</v>
      </c>
      <c r="K6" s="6">
        <v>4500</v>
      </c>
      <c r="L6" s="29"/>
      <c r="M6" s="30"/>
      <c r="N6" s="30"/>
      <c r="O6" s="30"/>
    </row>
    <row r="7" s="2" customFormat="1" ht="35" customHeight="1" spans="1:15">
      <c r="A7" s="6">
        <v>5</v>
      </c>
      <c r="B7" s="11" t="s">
        <v>26</v>
      </c>
      <c r="C7" s="11" t="s">
        <v>13</v>
      </c>
      <c r="D7" s="10" t="s">
        <v>18</v>
      </c>
      <c r="E7" s="11" t="s">
        <v>27</v>
      </c>
      <c r="F7" s="9">
        <v>1400</v>
      </c>
      <c r="G7" s="6" t="s">
        <v>28</v>
      </c>
      <c r="H7" s="6">
        <v>4200</v>
      </c>
      <c r="I7" s="6">
        <v>100</v>
      </c>
      <c r="J7" s="6">
        <v>200</v>
      </c>
      <c r="K7" s="6">
        <v>4500</v>
      </c>
      <c r="L7" s="29"/>
      <c r="M7" s="30"/>
      <c r="N7" s="30"/>
      <c r="O7" s="30"/>
    </row>
    <row r="8" s="2" customFormat="1" ht="35" customHeight="1" spans="1:15">
      <c r="A8" s="6">
        <v>6</v>
      </c>
      <c r="B8" s="11" t="s">
        <v>29</v>
      </c>
      <c r="C8" s="11" t="s">
        <v>13</v>
      </c>
      <c r="D8" s="10" t="s">
        <v>18</v>
      </c>
      <c r="E8" s="11" t="s">
        <v>30</v>
      </c>
      <c r="F8" s="9">
        <v>1400</v>
      </c>
      <c r="G8" s="6" t="s">
        <v>31</v>
      </c>
      <c r="H8" s="6">
        <v>7000</v>
      </c>
      <c r="I8" s="6">
        <v>100</v>
      </c>
      <c r="J8" s="6">
        <v>200</v>
      </c>
      <c r="K8" s="6">
        <v>7300</v>
      </c>
      <c r="L8" s="29"/>
      <c r="M8" s="30"/>
      <c r="N8" s="30"/>
      <c r="O8" s="30"/>
    </row>
    <row r="9" s="2" customFormat="1" ht="35" customHeight="1" spans="1:12">
      <c r="A9" s="6">
        <v>7</v>
      </c>
      <c r="B9" s="12" t="s">
        <v>32</v>
      </c>
      <c r="C9" s="12" t="s">
        <v>13</v>
      </c>
      <c r="D9" s="12" t="s">
        <v>33</v>
      </c>
      <c r="E9" s="6" t="s">
        <v>15</v>
      </c>
      <c r="F9" s="9">
        <v>1400</v>
      </c>
      <c r="G9" s="6" t="s">
        <v>34</v>
      </c>
      <c r="H9" s="6">
        <v>8400</v>
      </c>
      <c r="I9" s="6">
        <v>100</v>
      </c>
      <c r="J9" s="6">
        <v>200</v>
      </c>
      <c r="K9" s="6">
        <v>8700</v>
      </c>
      <c r="L9" s="31"/>
    </row>
    <row r="10" s="2" customFormat="1" ht="36" customHeight="1" spans="1:12">
      <c r="A10" s="6">
        <v>8</v>
      </c>
      <c r="B10" s="12" t="s">
        <v>35</v>
      </c>
      <c r="C10" s="12" t="s">
        <v>13</v>
      </c>
      <c r="D10" s="12" t="s">
        <v>33</v>
      </c>
      <c r="E10" s="6" t="s">
        <v>15</v>
      </c>
      <c r="F10" s="9">
        <v>1400</v>
      </c>
      <c r="G10" s="6" t="s">
        <v>36</v>
      </c>
      <c r="H10" s="6">
        <v>8400</v>
      </c>
      <c r="I10" s="6">
        <v>100</v>
      </c>
      <c r="J10" s="6">
        <v>200</v>
      </c>
      <c r="K10" s="6">
        <v>8700</v>
      </c>
      <c r="L10" s="31"/>
    </row>
    <row r="11" s="2" customFormat="1" ht="36" customHeight="1" spans="1:12">
      <c r="A11" s="6">
        <v>9</v>
      </c>
      <c r="B11" s="12" t="s">
        <v>37</v>
      </c>
      <c r="C11" s="12" t="s">
        <v>13</v>
      </c>
      <c r="D11" s="12" t="s">
        <v>33</v>
      </c>
      <c r="E11" s="6" t="s">
        <v>15</v>
      </c>
      <c r="F11" s="9">
        <v>1400</v>
      </c>
      <c r="G11" s="6" t="s">
        <v>38</v>
      </c>
      <c r="H11" s="6">
        <v>8400</v>
      </c>
      <c r="I11" s="6">
        <v>100</v>
      </c>
      <c r="J11" s="6">
        <v>200</v>
      </c>
      <c r="K11" s="6">
        <v>8700</v>
      </c>
      <c r="L11" s="31"/>
    </row>
    <row r="12" s="2" customFormat="1" ht="36" customHeight="1" spans="1:12">
      <c r="A12" s="6">
        <v>10</v>
      </c>
      <c r="B12" s="12" t="s">
        <v>39</v>
      </c>
      <c r="C12" s="12" t="s">
        <v>13</v>
      </c>
      <c r="D12" s="12" t="s">
        <v>33</v>
      </c>
      <c r="E12" s="6" t="s">
        <v>15</v>
      </c>
      <c r="F12" s="9">
        <v>1400</v>
      </c>
      <c r="G12" s="6" t="s">
        <v>40</v>
      </c>
      <c r="H12" s="6">
        <v>4200</v>
      </c>
      <c r="I12" s="6">
        <v>100</v>
      </c>
      <c r="J12" s="6">
        <v>200</v>
      </c>
      <c r="K12" s="6">
        <v>4500</v>
      </c>
      <c r="L12" s="31"/>
    </row>
    <row r="13" s="2" customFormat="1" ht="37" customHeight="1" spans="1:12">
      <c r="A13" s="6">
        <v>11</v>
      </c>
      <c r="B13" s="12" t="s">
        <v>41</v>
      </c>
      <c r="C13" s="12" t="s">
        <v>13</v>
      </c>
      <c r="D13" s="12" t="s">
        <v>33</v>
      </c>
      <c r="E13" s="6" t="s">
        <v>15</v>
      </c>
      <c r="F13" s="9">
        <v>1400</v>
      </c>
      <c r="G13" s="6" t="s">
        <v>40</v>
      </c>
      <c r="H13" s="6">
        <v>4200</v>
      </c>
      <c r="I13" s="6">
        <v>100</v>
      </c>
      <c r="J13" s="6">
        <v>200</v>
      </c>
      <c r="K13" s="6">
        <v>4500</v>
      </c>
      <c r="L13" s="31"/>
    </row>
    <row r="14" s="2" customFormat="1" ht="34" customHeight="1" spans="1:12">
      <c r="A14" s="6">
        <v>12</v>
      </c>
      <c r="B14" s="6" t="s">
        <v>42</v>
      </c>
      <c r="C14" s="12" t="s">
        <v>13</v>
      </c>
      <c r="D14" s="12" t="s">
        <v>33</v>
      </c>
      <c r="E14" s="6" t="s">
        <v>15</v>
      </c>
      <c r="F14" s="9">
        <v>1400</v>
      </c>
      <c r="G14" s="6" t="s">
        <v>40</v>
      </c>
      <c r="H14" s="6">
        <v>4200</v>
      </c>
      <c r="I14" s="6">
        <v>100</v>
      </c>
      <c r="J14" s="6">
        <v>200</v>
      </c>
      <c r="K14" s="6">
        <v>4500</v>
      </c>
      <c r="L14" s="31"/>
    </row>
    <row r="15" s="2" customFormat="1" ht="38" customHeight="1" spans="1:12">
      <c r="A15" s="6">
        <v>13</v>
      </c>
      <c r="B15" s="6" t="s">
        <v>43</v>
      </c>
      <c r="C15" s="12" t="s">
        <v>13</v>
      </c>
      <c r="D15" s="12" t="s">
        <v>33</v>
      </c>
      <c r="E15" s="6" t="s">
        <v>15</v>
      </c>
      <c r="F15" s="9">
        <v>1400</v>
      </c>
      <c r="G15" s="6" t="s">
        <v>40</v>
      </c>
      <c r="H15" s="6">
        <v>4200</v>
      </c>
      <c r="I15" s="6">
        <v>100</v>
      </c>
      <c r="J15" s="6">
        <v>200</v>
      </c>
      <c r="K15" s="6">
        <v>4500</v>
      </c>
      <c r="L15" s="31"/>
    </row>
    <row r="16" s="2" customFormat="1" ht="36" customHeight="1" spans="1:12">
      <c r="A16" s="6">
        <v>14</v>
      </c>
      <c r="B16" s="6" t="s">
        <v>44</v>
      </c>
      <c r="C16" s="12" t="s">
        <v>13</v>
      </c>
      <c r="D16" s="12" t="s">
        <v>33</v>
      </c>
      <c r="E16" s="6" t="s">
        <v>15</v>
      </c>
      <c r="F16" s="9">
        <v>1400</v>
      </c>
      <c r="G16" s="6" t="s">
        <v>40</v>
      </c>
      <c r="H16" s="6">
        <v>4200</v>
      </c>
      <c r="I16" s="6">
        <v>100</v>
      </c>
      <c r="J16" s="6">
        <v>200</v>
      </c>
      <c r="K16" s="6">
        <v>4500</v>
      </c>
      <c r="L16" s="31"/>
    </row>
    <row r="17" s="2" customFormat="1" ht="37" customHeight="1" spans="1:12">
      <c r="A17" s="6">
        <v>15</v>
      </c>
      <c r="B17" s="10" t="s">
        <v>45</v>
      </c>
      <c r="C17" s="13" t="s">
        <v>13</v>
      </c>
      <c r="D17" s="13" t="s">
        <v>46</v>
      </c>
      <c r="E17" s="14" t="s">
        <v>47</v>
      </c>
      <c r="F17" s="9">
        <v>1400</v>
      </c>
      <c r="G17" s="6" t="s">
        <v>48</v>
      </c>
      <c r="H17" s="6">
        <v>8400</v>
      </c>
      <c r="I17" s="6">
        <v>100</v>
      </c>
      <c r="J17" s="6">
        <v>200</v>
      </c>
      <c r="K17" s="6">
        <v>8700</v>
      </c>
      <c r="L17" s="31"/>
    </row>
    <row r="18" s="2" customFormat="1" ht="36" customHeight="1" spans="1:12">
      <c r="A18" s="6">
        <v>16</v>
      </c>
      <c r="B18" s="10" t="s">
        <v>49</v>
      </c>
      <c r="C18" s="13" t="s">
        <v>13</v>
      </c>
      <c r="D18" s="13" t="s">
        <v>46</v>
      </c>
      <c r="E18" s="14" t="s">
        <v>47</v>
      </c>
      <c r="F18" s="9">
        <v>1400</v>
      </c>
      <c r="G18" s="6" t="s">
        <v>48</v>
      </c>
      <c r="H18" s="6">
        <v>8400</v>
      </c>
      <c r="I18" s="6">
        <v>100</v>
      </c>
      <c r="J18" s="6">
        <v>200</v>
      </c>
      <c r="K18" s="6">
        <v>8700</v>
      </c>
      <c r="L18" s="31"/>
    </row>
    <row r="19" s="2" customFormat="1" ht="33" customHeight="1" spans="1:12">
      <c r="A19" s="6">
        <v>17</v>
      </c>
      <c r="B19" s="10" t="s">
        <v>50</v>
      </c>
      <c r="C19" s="13" t="s">
        <v>13</v>
      </c>
      <c r="D19" s="13" t="s">
        <v>46</v>
      </c>
      <c r="E19" s="14" t="s">
        <v>47</v>
      </c>
      <c r="F19" s="9">
        <v>1400</v>
      </c>
      <c r="G19" s="6" t="s">
        <v>48</v>
      </c>
      <c r="H19" s="6">
        <v>8400</v>
      </c>
      <c r="I19" s="6">
        <v>100</v>
      </c>
      <c r="J19" s="6">
        <v>200</v>
      </c>
      <c r="K19" s="6">
        <v>8700</v>
      </c>
      <c r="L19" s="31"/>
    </row>
    <row r="20" s="2" customFormat="1" ht="36" customHeight="1" spans="1:12">
      <c r="A20" s="6">
        <v>18</v>
      </c>
      <c r="B20" s="10" t="s">
        <v>51</v>
      </c>
      <c r="C20" s="13" t="s">
        <v>52</v>
      </c>
      <c r="D20" s="13" t="s">
        <v>46</v>
      </c>
      <c r="E20" s="14" t="s">
        <v>53</v>
      </c>
      <c r="F20" s="9">
        <v>1400</v>
      </c>
      <c r="G20" s="6" t="s">
        <v>54</v>
      </c>
      <c r="H20" s="6">
        <v>5600</v>
      </c>
      <c r="I20" s="6">
        <v>100</v>
      </c>
      <c r="J20" s="6">
        <v>200</v>
      </c>
      <c r="K20" s="6">
        <v>5900</v>
      </c>
      <c r="L20" s="31"/>
    </row>
    <row r="21" s="2" customFormat="1" ht="34" customHeight="1" spans="1:12">
      <c r="A21" s="6">
        <v>19</v>
      </c>
      <c r="B21" s="10" t="s">
        <v>55</v>
      </c>
      <c r="C21" s="13" t="s">
        <v>52</v>
      </c>
      <c r="D21" s="13" t="s">
        <v>46</v>
      </c>
      <c r="E21" s="14" t="s">
        <v>56</v>
      </c>
      <c r="F21" s="9">
        <v>1400</v>
      </c>
      <c r="G21" s="6" t="s">
        <v>48</v>
      </c>
      <c r="H21" s="6">
        <v>8400</v>
      </c>
      <c r="I21" s="6">
        <v>100</v>
      </c>
      <c r="J21" s="6">
        <v>200</v>
      </c>
      <c r="K21" s="6">
        <v>8700</v>
      </c>
      <c r="L21" s="31"/>
    </row>
    <row r="22" s="2" customFormat="1" ht="35" customHeight="1" spans="1:12">
      <c r="A22" s="6">
        <v>20</v>
      </c>
      <c r="B22" s="10" t="s">
        <v>57</v>
      </c>
      <c r="C22" s="13" t="s">
        <v>52</v>
      </c>
      <c r="D22" s="13" t="s">
        <v>46</v>
      </c>
      <c r="E22" s="14" t="s">
        <v>56</v>
      </c>
      <c r="F22" s="9">
        <v>1400</v>
      </c>
      <c r="G22" s="6" t="s">
        <v>48</v>
      </c>
      <c r="H22" s="6">
        <v>8400</v>
      </c>
      <c r="I22" s="6">
        <v>100</v>
      </c>
      <c r="J22" s="6">
        <v>200</v>
      </c>
      <c r="K22" s="6">
        <v>8700</v>
      </c>
      <c r="L22" s="31"/>
    </row>
    <row r="23" s="2" customFormat="1" ht="35" customHeight="1" spans="1:12">
      <c r="A23" s="6">
        <v>21</v>
      </c>
      <c r="B23" s="10" t="s">
        <v>58</v>
      </c>
      <c r="C23" s="13" t="s">
        <v>13</v>
      </c>
      <c r="D23" s="13" t="s">
        <v>46</v>
      </c>
      <c r="E23" s="14" t="s">
        <v>59</v>
      </c>
      <c r="F23" s="9">
        <v>1400</v>
      </c>
      <c r="G23" s="6" t="s">
        <v>48</v>
      </c>
      <c r="H23" s="6">
        <v>8400</v>
      </c>
      <c r="I23" s="6">
        <v>100</v>
      </c>
      <c r="J23" s="6">
        <v>200</v>
      </c>
      <c r="K23" s="6">
        <v>8700</v>
      </c>
      <c r="L23" s="31"/>
    </row>
    <row r="24" s="1" customFormat="1" ht="32" customHeight="1" spans="1:12">
      <c r="A24" s="6">
        <v>22</v>
      </c>
      <c r="B24" s="12" t="s">
        <v>60</v>
      </c>
      <c r="C24" s="12" t="s">
        <v>52</v>
      </c>
      <c r="D24" s="12" t="s">
        <v>61</v>
      </c>
      <c r="E24" s="6" t="s">
        <v>62</v>
      </c>
      <c r="F24" s="9">
        <v>1400</v>
      </c>
      <c r="G24" s="6" t="s">
        <v>63</v>
      </c>
      <c r="H24" s="6">
        <v>7000</v>
      </c>
      <c r="I24" s="6">
        <v>100</v>
      </c>
      <c r="J24" s="6">
        <v>200</v>
      </c>
      <c r="K24" s="6">
        <v>7300</v>
      </c>
      <c r="L24" s="31"/>
    </row>
    <row r="25" s="1" customFormat="1" ht="32" customHeight="1" spans="1:12">
      <c r="A25" s="6">
        <v>23</v>
      </c>
      <c r="B25" s="12" t="s">
        <v>64</v>
      </c>
      <c r="C25" s="12" t="s">
        <v>52</v>
      </c>
      <c r="D25" s="12" t="s">
        <v>61</v>
      </c>
      <c r="E25" s="6" t="s">
        <v>62</v>
      </c>
      <c r="F25" s="9">
        <v>1400</v>
      </c>
      <c r="G25" s="6" t="s">
        <v>22</v>
      </c>
      <c r="H25" s="6">
        <v>7000</v>
      </c>
      <c r="I25" s="6">
        <v>100</v>
      </c>
      <c r="J25" s="6">
        <v>200</v>
      </c>
      <c r="K25" s="6">
        <v>7300</v>
      </c>
      <c r="L25" s="31"/>
    </row>
    <row r="26" s="1" customFormat="1" ht="32" customHeight="1" spans="1:12">
      <c r="A26" s="6">
        <v>24</v>
      </c>
      <c r="B26" s="12" t="s">
        <v>65</v>
      </c>
      <c r="C26" s="12" t="s">
        <v>52</v>
      </c>
      <c r="D26" s="12" t="s">
        <v>61</v>
      </c>
      <c r="E26" s="6" t="s">
        <v>62</v>
      </c>
      <c r="F26" s="9">
        <v>1400</v>
      </c>
      <c r="G26" s="6" t="s">
        <v>66</v>
      </c>
      <c r="H26" s="6">
        <v>7000</v>
      </c>
      <c r="I26" s="6">
        <v>100</v>
      </c>
      <c r="J26" s="6">
        <v>200</v>
      </c>
      <c r="K26" s="6">
        <v>7300</v>
      </c>
      <c r="L26" s="31"/>
    </row>
    <row r="27" s="1" customFormat="1" ht="32" customHeight="1" spans="1:12">
      <c r="A27" s="6">
        <v>25</v>
      </c>
      <c r="B27" s="12" t="s">
        <v>67</v>
      </c>
      <c r="C27" s="12" t="s">
        <v>52</v>
      </c>
      <c r="D27" s="12" t="s">
        <v>68</v>
      </c>
      <c r="E27" s="6" t="s">
        <v>69</v>
      </c>
      <c r="F27" s="9">
        <v>1400</v>
      </c>
      <c r="G27" s="6" t="s">
        <v>70</v>
      </c>
      <c r="H27" s="6">
        <f>F27*6</f>
        <v>8400</v>
      </c>
      <c r="I27" s="6">
        <v>100</v>
      </c>
      <c r="J27" s="6">
        <v>200</v>
      </c>
      <c r="K27" s="6">
        <v>8700</v>
      </c>
      <c r="L27" s="31"/>
    </row>
    <row r="28" s="1" customFormat="1" ht="32" customHeight="1" spans="1:12">
      <c r="A28" s="6">
        <v>26</v>
      </c>
      <c r="B28" s="12" t="s">
        <v>71</v>
      </c>
      <c r="C28" s="12" t="s">
        <v>13</v>
      </c>
      <c r="D28" s="12" t="s">
        <v>68</v>
      </c>
      <c r="E28" s="6" t="s">
        <v>69</v>
      </c>
      <c r="F28" s="9">
        <v>1400</v>
      </c>
      <c r="G28" s="6" t="s">
        <v>72</v>
      </c>
      <c r="H28" s="6">
        <v>7000</v>
      </c>
      <c r="I28" s="6">
        <v>100</v>
      </c>
      <c r="J28" s="6">
        <v>200</v>
      </c>
      <c r="K28" s="6">
        <v>7300</v>
      </c>
      <c r="L28" s="31"/>
    </row>
    <row r="29" s="1" customFormat="1" ht="32" customHeight="1" spans="1:12">
      <c r="A29" s="6">
        <v>27</v>
      </c>
      <c r="B29" s="12" t="s">
        <v>73</v>
      </c>
      <c r="C29" s="12" t="s">
        <v>13</v>
      </c>
      <c r="D29" s="12" t="s">
        <v>68</v>
      </c>
      <c r="E29" s="6" t="s">
        <v>69</v>
      </c>
      <c r="F29" s="9">
        <v>1400</v>
      </c>
      <c r="G29" s="6" t="s">
        <v>74</v>
      </c>
      <c r="H29" s="6">
        <v>5600</v>
      </c>
      <c r="I29" s="6">
        <v>100</v>
      </c>
      <c r="J29" s="6">
        <v>200</v>
      </c>
      <c r="K29" s="6">
        <v>5900</v>
      </c>
      <c r="L29" s="31"/>
    </row>
    <row r="30" s="1" customFormat="1" ht="32" customHeight="1" spans="1:12">
      <c r="A30" s="6">
        <v>28</v>
      </c>
      <c r="B30" s="12" t="s">
        <v>75</v>
      </c>
      <c r="C30" s="12" t="s">
        <v>13</v>
      </c>
      <c r="D30" s="12" t="s">
        <v>68</v>
      </c>
      <c r="E30" s="6" t="s">
        <v>69</v>
      </c>
      <c r="F30" s="9">
        <v>1400</v>
      </c>
      <c r="G30" s="6" t="s">
        <v>76</v>
      </c>
      <c r="H30" s="6">
        <v>4200</v>
      </c>
      <c r="I30" s="6">
        <v>100</v>
      </c>
      <c r="J30" s="6">
        <v>200</v>
      </c>
      <c r="K30" s="6">
        <v>4500</v>
      </c>
      <c r="L30" s="31"/>
    </row>
    <row r="31" s="1" customFormat="1" ht="32" customHeight="1" spans="1:12">
      <c r="A31" s="6">
        <v>29</v>
      </c>
      <c r="B31" s="15" t="s">
        <v>77</v>
      </c>
      <c r="C31" s="12" t="s">
        <v>13</v>
      </c>
      <c r="D31" s="16" t="s">
        <v>78</v>
      </c>
      <c r="E31" s="12" t="s">
        <v>79</v>
      </c>
      <c r="F31" s="9">
        <v>1400</v>
      </c>
      <c r="G31" s="17" t="s">
        <v>80</v>
      </c>
      <c r="H31" s="6">
        <v>8400</v>
      </c>
      <c r="I31" s="6">
        <v>100</v>
      </c>
      <c r="J31" s="6">
        <v>200</v>
      </c>
      <c r="K31" s="6">
        <v>8700</v>
      </c>
      <c r="L31" s="31"/>
    </row>
    <row r="32" s="1" customFormat="1" ht="32" customHeight="1" spans="1:12">
      <c r="A32" s="6">
        <v>30</v>
      </c>
      <c r="B32" s="15" t="s">
        <v>81</v>
      </c>
      <c r="C32" s="12" t="s">
        <v>13</v>
      </c>
      <c r="D32" s="16" t="s">
        <v>78</v>
      </c>
      <c r="E32" s="12" t="s">
        <v>79</v>
      </c>
      <c r="F32" s="9">
        <v>1400</v>
      </c>
      <c r="G32" s="17" t="s">
        <v>80</v>
      </c>
      <c r="H32" s="6">
        <v>8400</v>
      </c>
      <c r="I32" s="6">
        <v>100</v>
      </c>
      <c r="J32" s="6">
        <v>200</v>
      </c>
      <c r="K32" s="6">
        <v>8700</v>
      </c>
      <c r="L32" s="31"/>
    </row>
    <row r="33" s="1" customFormat="1" ht="32" customHeight="1" spans="1:12">
      <c r="A33" s="6">
        <v>31</v>
      </c>
      <c r="B33" s="15" t="s">
        <v>82</v>
      </c>
      <c r="C33" s="12" t="s">
        <v>52</v>
      </c>
      <c r="D33" s="16" t="s">
        <v>78</v>
      </c>
      <c r="E33" s="12" t="s">
        <v>79</v>
      </c>
      <c r="F33" s="9">
        <v>1400</v>
      </c>
      <c r="G33" s="17" t="s">
        <v>80</v>
      </c>
      <c r="H33" s="6">
        <v>8400</v>
      </c>
      <c r="I33" s="6">
        <v>100</v>
      </c>
      <c r="J33" s="6">
        <v>200</v>
      </c>
      <c r="K33" s="6">
        <v>8700</v>
      </c>
      <c r="L33" s="31"/>
    </row>
    <row r="34" s="1" customFormat="1" ht="32" customHeight="1" spans="1:12">
      <c r="A34" s="6">
        <v>32</v>
      </c>
      <c r="B34" s="18" t="s">
        <v>83</v>
      </c>
      <c r="C34" s="18" t="s">
        <v>13</v>
      </c>
      <c r="D34" s="19" t="s">
        <v>84</v>
      </c>
      <c r="E34" s="18" t="s">
        <v>85</v>
      </c>
      <c r="F34" s="16">
        <v>1400</v>
      </c>
      <c r="G34" s="16" t="s">
        <v>86</v>
      </c>
      <c r="H34" s="6">
        <v>8400</v>
      </c>
      <c r="I34" s="6">
        <v>100</v>
      </c>
      <c r="J34" s="6">
        <v>200</v>
      </c>
      <c r="K34" s="6">
        <v>8700</v>
      </c>
      <c r="L34" s="31"/>
    </row>
    <row r="35" s="1" customFormat="1" ht="32" customHeight="1" spans="1:12">
      <c r="A35" s="6">
        <v>33</v>
      </c>
      <c r="B35" s="20" t="s">
        <v>87</v>
      </c>
      <c r="C35" s="20" t="s">
        <v>52</v>
      </c>
      <c r="D35" s="19" t="s">
        <v>84</v>
      </c>
      <c r="E35" s="20" t="s">
        <v>19</v>
      </c>
      <c r="F35" s="16">
        <v>1400</v>
      </c>
      <c r="G35" s="16" t="s">
        <v>88</v>
      </c>
      <c r="H35" s="6">
        <v>8400</v>
      </c>
      <c r="I35" s="6">
        <v>100</v>
      </c>
      <c r="J35" s="6">
        <v>200</v>
      </c>
      <c r="K35" s="6">
        <v>8700</v>
      </c>
      <c r="L35" s="31"/>
    </row>
    <row r="36" s="1" customFormat="1" ht="32" customHeight="1" spans="1:12">
      <c r="A36" s="6">
        <v>34</v>
      </c>
      <c r="B36" s="6" t="s">
        <v>89</v>
      </c>
      <c r="C36" s="6" t="s">
        <v>13</v>
      </c>
      <c r="D36" s="19" t="s">
        <v>84</v>
      </c>
      <c r="E36" s="6" t="s">
        <v>85</v>
      </c>
      <c r="F36" s="16">
        <v>1400</v>
      </c>
      <c r="G36" s="16" t="s">
        <v>88</v>
      </c>
      <c r="H36" s="6">
        <v>8400</v>
      </c>
      <c r="I36" s="6">
        <v>100</v>
      </c>
      <c r="J36" s="6">
        <v>200</v>
      </c>
      <c r="K36" s="6">
        <v>8700</v>
      </c>
      <c r="L36" s="31"/>
    </row>
    <row r="37" s="1" customFormat="1" ht="32" customHeight="1" spans="1:12">
      <c r="A37" s="6">
        <v>35</v>
      </c>
      <c r="B37" s="12" t="s">
        <v>90</v>
      </c>
      <c r="C37" s="12" t="s">
        <v>13</v>
      </c>
      <c r="D37" s="12" t="s">
        <v>91</v>
      </c>
      <c r="E37" s="6" t="s">
        <v>92</v>
      </c>
      <c r="F37" s="9">
        <v>1400</v>
      </c>
      <c r="G37" s="6" t="s">
        <v>93</v>
      </c>
      <c r="H37" s="6">
        <v>8400</v>
      </c>
      <c r="I37" s="6">
        <v>100</v>
      </c>
      <c r="J37" s="6">
        <v>200</v>
      </c>
      <c r="K37" s="6">
        <v>8700</v>
      </c>
      <c r="L37" s="31"/>
    </row>
    <row r="38" s="1" customFormat="1" ht="32" customHeight="1" spans="1:12">
      <c r="A38" s="6">
        <v>36</v>
      </c>
      <c r="B38" s="12" t="s">
        <v>94</v>
      </c>
      <c r="C38" s="12" t="s">
        <v>52</v>
      </c>
      <c r="D38" s="12" t="s">
        <v>91</v>
      </c>
      <c r="E38" s="6" t="s">
        <v>92</v>
      </c>
      <c r="F38" s="9">
        <v>1400</v>
      </c>
      <c r="G38" s="6" t="s">
        <v>95</v>
      </c>
      <c r="H38" s="6">
        <v>8400</v>
      </c>
      <c r="I38" s="6">
        <v>100</v>
      </c>
      <c r="J38" s="6">
        <v>200</v>
      </c>
      <c r="K38" s="6">
        <v>8700</v>
      </c>
      <c r="L38" s="31"/>
    </row>
    <row r="39" s="1" customFormat="1" ht="32" customHeight="1" spans="1:12">
      <c r="A39" s="6">
        <v>37</v>
      </c>
      <c r="B39" s="12" t="s">
        <v>96</v>
      </c>
      <c r="C39" s="12" t="s">
        <v>13</v>
      </c>
      <c r="D39" s="12" t="s">
        <v>91</v>
      </c>
      <c r="E39" s="6" t="s">
        <v>92</v>
      </c>
      <c r="F39" s="9">
        <v>1400</v>
      </c>
      <c r="G39" s="6" t="s">
        <v>97</v>
      </c>
      <c r="H39" s="6">
        <v>8400</v>
      </c>
      <c r="I39" s="6">
        <v>100</v>
      </c>
      <c r="J39" s="6">
        <v>200</v>
      </c>
      <c r="K39" s="6">
        <v>8700</v>
      </c>
      <c r="L39" s="31"/>
    </row>
    <row r="40" s="1" customFormat="1" ht="32" customHeight="1" spans="1:12">
      <c r="A40" s="6">
        <v>38</v>
      </c>
      <c r="B40" s="12" t="s">
        <v>98</v>
      </c>
      <c r="C40" s="12" t="s">
        <v>52</v>
      </c>
      <c r="D40" s="12" t="s">
        <v>91</v>
      </c>
      <c r="E40" s="6" t="s">
        <v>92</v>
      </c>
      <c r="F40" s="9">
        <v>1400</v>
      </c>
      <c r="G40" s="6" t="s">
        <v>99</v>
      </c>
      <c r="H40" s="6">
        <v>8400</v>
      </c>
      <c r="I40" s="6">
        <v>100</v>
      </c>
      <c r="J40" s="6">
        <v>200</v>
      </c>
      <c r="K40" s="6">
        <v>8700</v>
      </c>
      <c r="L40" s="31"/>
    </row>
    <row r="41" s="1" customFormat="1" ht="32" customHeight="1" spans="1:12">
      <c r="A41" s="6">
        <v>39</v>
      </c>
      <c r="B41" s="12" t="s">
        <v>100</v>
      </c>
      <c r="C41" s="12" t="s">
        <v>13</v>
      </c>
      <c r="D41" s="12" t="s">
        <v>91</v>
      </c>
      <c r="E41" s="6" t="s">
        <v>92</v>
      </c>
      <c r="F41" s="9">
        <v>1400</v>
      </c>
      <c r="G41" s="6" t="s">
        <v>101</v>
      </c>
      <c r="H41" s="6">
        <v>8400</v>
      </c>
      <c r="I41" s="6">
        <v>100</v>
      </c>
      <c r="J41" s="6">
        <v>200</v>
      </c>
      <c r="K41" s="6">
        <v>8700</v>
      </c>
      <c r="L41" s="31"/>
    </row>
    <row r="42" s="1" customFormat="1" ht="32" customHeight="1" spans="1:12">
      <c r="A42" s="6">
        <v>40</v>
      </c>
      <c r="B42" s="16" t="s">
        <v>102</v>
      </c>
      <c r="C42" s="16" t="s">
        <v>52</v>
      </c>
      <c r="D42" s="16" t="s">
        <v>103</v>
      </c>
      <c r="E42" s="16" t="s">
        <v>104</v>
      </c>
      <c r="F42" s="16" t="s">
        <v>105</v>
      </c>
      <c r="G42" s="16" t="s">
        <v>106</v>
      </c>
      <c r="H42" s="16">
        <v>8400</v>
      </c>
      <c r="I42" s="16">
        <v>100</v>
      </c>
      <c r="J42" s="16">
        <v>200</v>
      </c>
      <c r="K42" s="16">
        <v>8700</v>
      </c>
      <c r="L42" s="31"/>
    </row>
    <row r="43" s="1" customFormat="1" ht="32" customHeight="1" spans="1:12">
      <c r="A43" s="6">
        <v>41</v>
      </c>
      <c r="B43" s="16" t="s">
        <v>107</v>
      </c>
      <c r="C43" s="16" t="s">
        <v>52</v>
      </c>
      <c r="D43" s="16" t="s">
        <v>103</v>
      </c>
      <c r="E43" s="16" t="s">
        <v>104</v>
      </c>
      <c r="F43" s="16" t="s">
        <v>105</v>
      </c>
      <c r="G43" s="16" t="s">
        <v>106</v>
      </c>
      <c r="H43" s="16">
        <v>8400</v>
      </c>
      <c r="I43" s="16">
        <v>100</v>
      </c>
      <c r="J43" s="16">
        <v>200</v>
      </c>
      <c r="K43" s="16">
        <v>8700</v>
      </c>
      <c r="L43" s="31"/>
    </row>
    <row r="44" s="1" customFormat="1" ht="32" customHeight="1" spans="1:12">
      <c r="A44" s="6">
        <v>42</v>
      </c>
      <c r="B44" s="16" t="s">
        <v>108</v>
      </c>
      <c r="C44" s="16" t="s">
        <v>52</v>
      </c>
      <c r="D44" s="16" t="s">
        <v>103</v>
      </c>
      <c r="E44" s="16" t="s">
        <v>104</v>
      </c>
      <c r="F44" s="16" t="s">
        <v>105</v>
      </c>
      <c r="G44" s="16" t="s">
        <v>106</v>
      </c>
      <c r="H44" s="16">
        <v>8400</v>
      </c>
      <c r="I44" s="16">
        <v>100</v>
      </c>
      <c r="J44" s="16">
        <v>200</v>
      </c>
      <c r="K44" s="16">
        <v>8700</v>
      </c>
      <c r="L44" s="31"/>
    </row>
    <row r="45" s="1" customFormat="1" ht="32" customHeight="1" spans="1:12">
      <c r="A45" s="6">
        <v>43</v>
      </c>
      <c r="B45" s="16" t="s">
        <v>109</v>
      </c>
      <c r="C45" s="16" t="s">
        <v>52</v>
      </c>
      <c r="D45" s="16" t="s">
        <v>103</v>
      </c>
      <c r="E45" s="16" t="s">
        <v>104</v>
      </c>
      <c r="F45" s="16" t="s">
        <v>105</v>
      </c>
      <c r="G45" s="16" t="s">
        <v>106</v>
      </c>
      <c r="H45" s="16">
        <v>8400</v>
      </c>
      <c r="I45" s="16">
        <v>100</v>
      </c>
      <c r="J45" s="16">
        <v>200</v>
      </c>
      <c r="K45" s="16">
        <v>8700</v>
      </c>
      <c r="L45" s="31"/>
    </row>
    <row r="46" s="1" customFormat="1" ht="32" customHeight="1" spans="1:12">
      <c r="A46" s="6">
        <v>44</v>
      </c>
      <c r="B46" s="16" t="s">
        <v>110</v>
      </c>
      <c r="C46" s="16" t="s">
        <v>52</v>
      </c>
      <c r="D46" s="16" t="s">
        <v>103</v>
      </c>
      <c r="E46" s="16" t="s">
        <v>104</v>
      </c>
      <c r="F46" s="16" t="s">
        <v>105</v>
      </c>
      <c r="G46" s="16" t="s">
        <v>111</v>
      </c>
      <c r="H46" s="16">
        <v>5600</v>
      </c>
      <c r="I46" s="16">
        <v>100</v>
      </c>
      <c r="J46" s="16">
        <v>200</v>
      </c>
      <c r="K46" s="16">
        <v>5900</v>
      </c>
      <c r="L46" s="31"/>
    </row>
    <row r="47" s="1" customFormat="1" ht="32" customHeight="1" spans="1:12">
      <c r="A47" s="6">
        <v>45</v>
      </c>
      <c r="B47" s="16" t="s">
        <v>112</v>
      </c>
      <c r="C47" s="16" t="s">
        <v>52</v>
      </c>
      <c r="D47" s="16" t="s">
        <v>103</v>
      </c>
      <c r="E47" s="16" t="s">
        <v>104</v>
      </c>
      <c r="F47" s="16" t="s">
        <v>105</v>
      </c>
      <c r="G47" s="16" t="s">
        <v>113</v>
      </c>
      <c r="H47" s="16">
        <v>7000</v>
      </c>
      <c r="I47" s="16">
        <v>100</v>
      </c>
      <c r="J47" s="16">
        <v>200</v>
      </c>
      <c r="K47" s="16">
        <v>7300</v>
      </c>
      <c r="L47" s="31"/>
    </row>
    <row r="48" s="1" customFormat="1" ht="32" customHeight="1" spans="1:12">
      <c r="A48" s="6">
        <v>46</v>
      </c>
      <c r="B48" s="16" t="s">
        <v>114</v>
      </c>
      <c r="C48" s="16" t="s">
        <v>52</v>
      </c>
      <c r="D48" s="16" t="s">
        <v>103</v>
      </c>
      <c r="E48" s="16" t="s">
        <v>104</v>
      </c>
      <c r="F48" s="16" t="s">
        <v>105</v>
      </c>
      <c r="G48" s="16" t="s">
        <v>106</v>
      </c>
      <c r="H48" s="16">
        <v>8400</v>
      </c>
      <c r="I48" s="16">
        <v>100</v>
      </c>
      <c r="J48" s="16">
        <v>200</v>
      </c>
      <c r="K48" s="16">
        <v>8700</v>
      </c>
      <c r="L48" s="31"/>
    </row>
    <row r="49" s="1" customFormat="1" ht="32" customHeight="1" spans="1:12">
      <c r="A49" s="6">
        <v>47</v>
      </c>
      <c r="B49" s="16" t="s">
        <v>115</v>
      </c>
      <c r="C49" s="16" t="s">
        <v>52</v>
      </c>
      <c r="D49" s="16" t="s">
        <v>116</v>
      </c>
      <c r="E49" s="16" t="s">
        <v>117</v>
      </c>
      <c r="F49" s="16">
        <v>1400</v>
      </c>
      <c r="G49" s="16" t="s">
        <v>118</v>
      </c>
      <c r="H49" s="16">
        <v>8400</v>
      </c>
      <c r="I49" s="16">
        <v>100</v>
      </c>
      <c r="J49" s="16">
        <v>200</v>
      </c>
      <c r="K49" s="16">
        <f t="shared" ref="K49:K54" si="0">H49+I49+J49</f>
        <v>8700</v>
      </c>
      <c r="L49" s="31"/>
    </row>
    <row r="50" s="1" customFormat="1" ht="32" customHeight="1" spans="1:12">
      <c r="A50" s="6">
        <v>48</v>
      </c>
      <c r="B50" s="16" t="s">
        <v>119</v>
      </c>
      <c r="C50" s="16" t="s">
        <v>52</v>
      </c>
      <c r="D50" s="16" t="s">
        <v>116</v>
      </c>
      <c r="E50" s="16" t="s">
        <v>120</v>
      </c>
      <c r="F50" s="16">
        <v>1400</v>
      </c>
      <c r="G50" s="16" t="s">
        <v>121</v>
      </c>
      <c r="H50" s="16">
        <v>8400</v>
      </c>
      <c r="I50" s="16">
        <v>100</v>
      </c>
      <c r="J50" s="16">
        <v>200</v>
      </c>
      <c r="K50" s="16">
        <f t="shared" si="0"/>
        <v>8700</v>
      </c>
      <c r="L50" s="31"/>
    </row>
    <row r="51" s="1" customFormat="1" ht="32" customHeight="1" spans="1:12">
      <c r="A51" s="6">
        <v>49</v>
      </c>
      <c r="B51" s="16" t="s">
        <v>122</v>
      </c>
      <c r="C51" s="16" t="s">
        <v>13</v>
      </c>
      <c r="D51" s="16" t="s">
        <v>116</v>
      </c>
      <c r="E51" s="16" t="s">
        <v>123</v>
      </c>
      <c r="F51" s="16">
        <v>1400</v>
      </c>
      <c r="G51" s="16" t="s">
        <v>124</v>
      </c>
      <c r="H51" s="16">
        <v>8400</v>
      </c>
      <c r="I51" s="16">
        <v>100</v>
      </c>
      <c r="J51" s="16">
        <v>200</v>
      </c>
      <c r="K51" s="16">
        <f t="shared" si="0"/>
        <v>8700</v>
      </c>
      <c r="L51" s="31"/>
    </row>
    <row r="52" s="1" customFormat="1" ht="32" customHeight="1" spans="1:12">
      <c r="A52" s="6">
        <v>50</v>
      </c>
      <c r="B52" s="21" t="s">
        <v>125</v>
      </c>
      <c r="C52" s="12" t="s">
        <v>13</v>
      </c>
      <c r="D52" s="12" t="s">
        <v>116</v>
      </c>
      <c r="E52" s="21" t="s">
        <v>123</v>
      </c>
      <c r="F52" s="9">
        <v>1400</v>
      </c>
      <c r="G52" s="6" t="s">
        <v>126</v>
      </c>
      <c r="H52" s="6">
        <v>7000</v>
      </c>
      <c r="I52" s="6">
        <v>100</v>
      </c>
      <c r="J52" s="6">
        <v>200</v>
      </c>
      <c r="K52" s="6">
        <f t="shared" si="0"/>
        <v>7300</v>
      </c>
      <c r="L52" s="31"/>
    </row>
    <row r="53" s="1" customFormat="1" ht="32" customHeight="1" spans="1:12">
      <c r="A53" s="6">
        <v>51</v>
      </c>
      <c r="B53" s="15" t="s">
        <v>127</v>
      </c>
      <c r="C53" s="12" t="s">
        <v>13</v>
      </c>
      <c r="D53" s="12" t="s">
        <v>116</v>
      </c>
      <c r="E53" s="21" t="s">
        <v>120</v>
      </c>
      <c r="F53" s="9">
        <v>1400</v>
      </c>
      <c r="G53" s="17" t="s">
        <v>128</v>
      </c>
      <c r="H53" s="6">
        <v>5600</v>
      </c>
      <c r="I53" s="6">
        <v>100</v>
      </c>
      <c r="J53" s="6">
        <v>200</v>
      </c>
      <c r="K53" s="6">
        <f t="shared" si="0"/>
        <v>5900</v>
      </c>
      <c r="L53" s="31"/>
    </row>
    <row r="54" s="1" customFormat="1" ht="32" customHeight="1" spans="1:12">
      <c r="A54" s="6">
        <v>52</v>
      </c>
      <c r="B54" s="6" t="s">
        <v>129</v>
      </c>
      <c r="C54" s="6" t="s">
        <v>52</v>
      </c>
      <c r="D54" s="10" t="s">
        <v>130</v>
      </c>
      <c r="E54" s="6" t="s">
        <v>131</v>
      </c>
      <c r="F54" s="9">
        <v>1400</v>
      </c>
      <c r="G54" s="17" t="s">
        <v>88</v>
      </c>
      <c r="H54" s="6">
        <v>8400</v>
      </c>
      <c r="I54" s="6">
        <v>100</v>
      </c>
      <c r="J54" s="6">
        <v>200</v>
      </c>
      <c r="K54" s="6">
        <f t="shared" si="0"/>
        <v>8700</v>
      </c>
      <c r="L54" s="31"/>
    </row>
    <row r="55" s="1" customFormat="1" ht="32" customHeight="1" spans="1:12">
      <c r="A55" s="6">
        <v>53</v>
      </c>
      <c r="B55" s="6" t="s">
        <v>132</v>
      </c>
      <c r="C55" s="6" t="s">
        <v>52</v>
      </c>
      <c r="D55" s="10" t="s">
        <v>130</v>
      </c>
      <c r="E55" s="6" t="s">
        <v>131</v>
      </c>
      <c r="F55" s="9">
        <v>1400</v>
      </c>
      <c r="G55" s="17" t="s">
        <v>133</v>
      </c>
      <c r="H55" s="6">
        <v>7000</v>
      </c>
      <c r="I55" s="6">
        <v>100</v>
      </c>
      <c r="J55" s="6">
        <v>200</v>
      </c>
      <c r="K55" s="6">
        <v>7300</v>
      </c>
      <c r="L55" s="31"/>
    </row>
    <row r="56" s="1" customFormat="1" ht="32" customHeight="1" spans="1:12">
      <c r="A56" s="6">
        <v>54</v>
      </c>
      <c r="B56" s="6" t="s">
        <v>134</v>
      </c>
      <c r="C56" s="6" t="s">
        <v>52</v>
      </c>
      <c r="D56" s="6" t="s">
        <v>135</v>
      </c>
      <c r="E56" s="6" t="s">
        <v>136</v>
      </c>
      <c r="F56" s="6">
        <v>1400</v>
      </c>
      <c r="G56" s="6" t="s">
        <v>137</v>
      </c>
      <c r="H56" s="6">
        <f t="shared" ref="H56:H60" si="1">F56*3</f>
        <v>4200</v>
      </c>
      <c r="I56" s="6">
        <v>100</v>
      </c>
      <c r="J56" s="6">
        <v>200</v>
      </c>
      <c r="K56" s="6">
        <f t="shared" ref="K56:K60" si="2">H56+I56+J56</f>
        <v>4500</v>
      </c>
      <c r="L56" s="31"/>
    </row>
    <row r="57" s="1" customFormat="1" ht="32" customHeight="1" spans="1:12">
      <c r="A57" s="6">
        <v>55</v>
      </c>
      <c r="B57" s="6" t="s">
        <v>138</v>
      </c>
      <c r="C57" s="6" t="s">
        <v>52</v>
      </c>
      <c r="D57" s="6" t="s">
        <v>135</v>
      </c>
      <c r="E57" s="6" t="s">
        <v>139</v>
      </c>
      <c r="F57" s="6">
        <v>1400</v>
      </c>
      <c r="G57" s="6" t="s">
        <v>140</v>
      </c>
      <c r="H57" s="6">
        <f>F57*6</f>
        <v>8400</v>
      </c>
      <c r="I57" s="6">
        <v>100</v>
      </c>
      <c r="J57" s="6">
        <v>200</v>
      </c>
      <c r="K57" s="6">
        <f t="shared" si="2"/>
        <v>8700</v>
      </c>
      <c r="L57" s="31"/>
    </row>
    <row r="58" s="1" customFormat="1" ht="32" customHeight="1" spans="1:12">
      <c r="A58" s="6">
        <v>56</v>
      </c>
      <c r="B58" s="6" t="s">
        <v>141</v>
      </c>
      <c r="C58" s="6" t="s">
        <v>13</v>
      </c>
      <c r="D58" s="6" t="s">
        <v>135</v>
      </c>
      <c r="E58" s="6" t="s">
        <v>142</v>
      </c>
      <c r="F58" s="6">
        <v>1400</v>
      </c>
      <c r="G58" s="6" t="s">
        <v>137</v>
      </c>
      <c r="H58" s="6">
        <f t="shared" si="1"/>
        <v>4200</v>
      </c>
      <c r="I58" s="6">
        <v>100</v>
      </c>
      <c r="J58" s="6">
        <v>200</v>
      </c>
      <c r="K58" s="6">
        <f t="shared" si="2"/>
        <v>4500</v>
      </c>
      <c r="L58" s="31"/>
    </row>
    <row r="59" s="1" customFormat="1" ht="32" customHeight="1" spans="1:12">
      <c r="A59" s="6">
        <v>57</v>
      </c>
      <c r="B59" s="6" t="s">
        <v>143</v>
      </c>
      <c r="C59" s="6" t="s">
        <v>52</v>
      </c>
      <c r="D59" s="6" t="s">
        <v>135</v>
      </c>
      <c r="E59" s="6" t="s">
        <v>144</v>
      </c>
      <c r="F59" s="6">
        <v>1400</v>
      </c>
      <c r="G59" s="6" t="s">
        <v>140</v>
      </c>
      <c r="H59" s="6">
        <f>F59*6</f>
        <v>8400</v>
      </c>
      <c r="I59" s="6">
        <v>100</v>
      </c>
      <c r="J59" s="6">
        <v>200</v>
      </c>
      <c r="K59" s="6">
        <f t="shared" si="2"/>
        <v>8700</v>
      </c>
      <c r="L59" s="31"/>
    </row>
    <row r="60" s="1" customFormat="1" ht="32" customHeight="1" spans="1:12">
      <c r="A60" s="6">
        <v>58</v>
      </c>
      <c r="B60" s="6" t="s">
        <v>145</v>
      </c>
      <c r="C60" s="6" t="s">
        <v>52</v>
      </c>
      <c r="D60" s="6" t="s">
        <v>135</v>
      </c>
      <c r="E60" s="6" t="s">
        <v>144</v>
      </c>
      <c r="F60" s="6">
        <v>1400</v>
      </c>
      <c r="G60" s="6" t="s">
        <v>137</v>
      </c>
      <c r="H60" s="6">
        <f t="shared" si="1"/>
        <v>4200</v>
      </c>
      <c r="I60" s="6">
        <v>100</v>
      </c>
      <c r="J60" s="6">
        <v>200</v>
      </c>
      <c r="K60" s="6">
        <f t="shared" si="2"/>
        <v>4500</v>
      </c>
      <c r="L60" s="31"/>
    </row>
    <row r="61" s="1" customFormat="1" ht="32" customHeight="1" spans="1:12">
      <c r="A61" s="22" t="s">
        <v>146</v>
      </c>
      <c r="B61" s="23"/>
      <c r="C61" s="23"/>
      <c r="D61" s="23"/>
      <c r="E61" s="23"/>
      <c r="F61" s="23"/>
      <c r="G61" s="24"/>
      <c r="H61" s="25">
        <f>SUM(H3:H60)</f>
        <v>413000</v>
      </c>
      <c r="I61" s="25">
        <f>SUM(I3:I60)</f>
        <v>5800</v>
      </c>
      <c r="J61" s="25">
        <f>SUM(J3:J60)</f>
        <v>11600</v>
      </c>
      <c r="K61" s="25">
        <f>SUM(K3:K60)</f>
        <v>430400</v>
      </c>
      <c r="L61" s="29"/>
    </row>
    <row r="62" ht="30" customHeight="1" spans="1:12">
      <c r="A62" s="26" t="s">
        <v>147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32"/>
    </row>
    <row r="63" ht="30" customHeight="1"/>
    <row r="64" ht="30" customHeight="1"/>
  </sheetData>
  <mergeCells count="4">
    <mergeCell ref="A1:L1"/>
    <mergeCell ref="D2:E2"/>
    <mergeCell ref="A61:G61"/>
    <mergeCell ref="A62:L62"/>
  </mergeCells>
  <conditionalFormatting sqref="B9">
    <cfRule type="duplicateValues" dxfId="0" priority="4"/>
  </conditionalFormatting>
  <conditionalFormatting sqref="B31">
    <cfRule type="duplicateValues" dxfId="1" priority="3"/>
  </conditionalFormatting>
  <conditionalFormatting sqref="B32">
    <cfRule type="duplicateValues" dxfId="1" priority="1"/>
  </conditionalFormatting>
  <conditionalFormatting sqref="B33:B36">
    <cfRule type="duplicateValues" dxfId="1" priority="2"/>
  </conditionalFormatting>
  <dataValidations count="1">
    <dataValidation type="list" allowBlank="1" showInputMessage="1" showErrorMessage="1" sqref="O3 O4:O8">
      <formula1>"是,否"</formula1>
    </dataValidation>
  </dataValidations>
  <printOptions horizontalCentered="1" verticalCentered="1"/>
  <pageMargins left="0.472222222222222" right="0.472222222222222" top="0.314583333333333" bottom="0.393055555555556" header="0.156944444444444" footer="0.27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似初</cp:lastModifiedBy>
  <dcterms:created xsi:type="dcterms:W3CDTF">2019-08-28T06:47:00Z</dcterms:created>
  <dcterms:modified xsi:type="dcterms:W3CDTF">2024-04-19T07:58:57Z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C76A170A61484CCBB4B3EC96EDD50C66_13</vt:lpwstr>
  </property>
</Properties>
</file>