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<sst xmlns="http://schemas.openxmlformats.org/spreadsheetml/2006/main" count="465" uniqueCount="119">
  <si>
    <t>淮南市田家庵区妇幼保健计划生育服务中心绩效自评项目清单</t>
  </si>
  <si>
    <t>序号</t>
  </si>
  <si>
    <t>项目名称</t>
  </si>
  <si>
    <t>备注</t>
  </si>
  <si>
    <t>普惠托育服务建设经费</t>
  </si>
  <si>
    <t>出生缺陷区级配套经费</t>
  </si>
  <si>
    <t>婚前医学检查区级配套经费</t>
  </si>
  <si>
    <t>日常运转费</t>
  </si>
  <si>
    <t>中心技术服务费</t>
  </si>
  <si>
    <t>在编人员工会费</t>
  </si>
  <si>
    <t>委托业务费</t>
  </si>
  <si>
    <t>附件：</t>
  </si>
  <si>
    <t xml:space="preserve">       项目支出绩效自评表 </t>
  </si>
  <si>
    <t>（2024年度）</t>
  </si>
  <si>
    <t>主管部门</t>
  </si>
  <si>
    <t>淮南市田家庵区卫生健康委员会</t>
  </si>
  <si>
    <t>实施单位</t>
  </si>
  <si>
    <t>淮南市田家庵区妇幼保健计划生育服务中心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</si>
  <si>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</si>
  <si>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</si>
  <si>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</si>
  <si>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</si>
  <si>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</si>
  <si>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</si>
  <si>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</si>
  <si>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</si>
  <si>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</si>
  <si>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上年结转资金</t>
  </si>
  <si>
    <t xml:space="preserve">          其他资金</t>
  </si>
  <si>
    <t>年度总体目标</t>
  </si>
  <si>
    <t>预期目标</t>
  </si>
  <si>
    <t>实际完成情况</t>
  </si>
  <si>
    <t>积极生育支持政策体系初步建立，优生优育服务水平明显提高，普惠托育服务体系加快建设。全省新建设32个县级公办独立托育服务机构新增普惠托位4800个，其他普惠托育服务机构建设普惠托位1500个。</t>
  </si>
  <si>
    <t>绩效指标</t>
  </si>
  <si>
    <t>一级
指标</t>
  </si>
  <si>
    <t>二级指标</t>
  </si>
  <si>
    <t>三级指标</t>
  </si>
  <si>
    <t>年度指标值</t>
  </si>
  <si>
    <t>全年实际完成值</t>
  </si>
  <si>
    <t>分值</t>
  </si>
  <si>
    <t>未完成原因和改进措施</t>
  </si>
  <si>
    <t>产出指标</t>
  </si>
  <si>
    <t>数量指标</t>
  </si>
  <si>
    <t>项目覆盖公办独立托育服务机构</t>
  </si>
  <si>
    <t>32个</t>
  </si>
  <si>
    <t>新增普惠托位数</t>
  </si>
  <si>
    <t>4800个</t>
  </si>
  <si>
    <t>其他普惠托育机构普惠托位</t>
  </si>
  <si>
    <t>1500个</t>
  </si>
  <si>
    <t>质量指标</t>
  </si>
  <si>
    <t>按照《普惠托育服务机构认定标准》验收，达到普惠托位认定标准率</t>
  </si>
  <si>
    <t>≥95%</t>
  </si>
  <si>
    <t>千人口托位数</t>
  </si>
  <si>
    <t>4.1个左右</t>
  </si>
  <si>
    <t>时效指标</t>
  </si>
  <si>
    <t>补助资金及时到位率</t>
  </si>
  <si>
    <t>未能支付</t>
  </si>
  <si>
    <t>项目建设完成时间</t>
  </si>
  <si>
    <t>2024年底前</t>
  </si>
  <si>
    <t>成本指标</t>
  </si>
  <si>
    <t>普惠托位补助标准</t>
  </si>
  <si>
    <t>1万元/个</t>
  </si>
  <si>
    <t>效益指标</t>
  </si>
  <si>
    <t>社会效益指标</t>
  </si>
  <si>
    <t>对满足群众托育需求的影响</t>
  </si>
  <si>
    <t>明显</t>
  </si>
  <si>
    <t>对社会科学育儿、家庭保健、家庭文化等方面知识和意识的影响</t>
  </si>
  <si>
    <t>较明显</t>
  </si>
  <si>
    <t>可持续影响指标</t>
  </si>
  <si>
    <t>完善生育政策、促进人口长期均衡发展</t>
  </si>
  <si>
    <t>稳步推进</t>
  </si>
  <si>
    <t>促进婴幼儿托育事业健康发展</t>
  </si>
  <si>
    <t>逐步提升</t>
  </si>
  <si>
    <t>满意度指标</t>
  </si>
  <si>
    <t>婴幼儿托育家长满意度</t>
  </si>
  <si>
    <t>≥88%</t>
  </si>
  <si>
    <t>分总</t>
  </si>
  <si>
    <t xml:space="preserve">   进一步提高我区妇女儿童健康水平，有效降低出生缺陷发生，逐步提升出生人口素质。
加强产前筛查机构和产前诊断机构建设，提升业务水平，在全区开展项目，为符合筛查条件的孕妇提供产前筛查服务，全市区产前筛查率达到80%以上，孕妇咨询随访率达到90%以上。</t>
  </si>
  <si>
    <t>出生缺陷区级配套经费，在我区开展产前筛查工作，2024年产前筛查率达到 80%以上（其中筛查人数占符合筛查条件建册孕妇的 90%以上），孕妇咨询随访率达到 80%以上</t>
  </si>
  <si>
    <t>一级指标</t>
  </si>
  <si>
    <t>实际完成值</t>
  </si>
  <si>
    <t>偏差原因分析及改进措施</t>
  </si>
  <si>
    <t>产前筛查率</t>
  </si>
  <si>
    <t>≥75%</t>
  </si>
  <si>
    <t>完成</t>
  </si>
  <si>
    <t>产前筛查咨询指导率</t>
  </si>
  <si>
    <t>≥90%</t>
  </si>
  <si>
    <t>资金到位率</t>
  </si>
  <si>
    <t>≥100%</t>
  </si>
  <si>
    <t/>
  </si>
  <si>
    <t>产前筛查人均费用</t>
  </si>
  <si>
    <t>130元（区级补助65元）</t>
  </si>
  <si>
    <t>经济效益指标</t>
  </si>
  <si>
    <t>无</t>
  </si>
  <si>
    <t>对提高群众健康意识和优生优育理念的影响</t>
  </si>
  <si>
    <t>生态效益指标</t>
  </si>
  <si>
    <t>对满足群众妇幼健康需求的影响</t>
  </si>
  <si>
    <t>对提升妇幼健康服务机构业务服务的影响</t>
  </si>
  <si>
    <t>服务对象满意度</t>
  </si>
  <si>
    <t>≥85%</t>
  </si>
  <si>
    <t>总分</t>
  </si>
  <si>
    <t xml:space="preserve">    婚前医学检查区级配套经费，进一步提高我区妇女儿童健康水平，有效降低出生缺陷发生，逐步提升出生人口素质。加强婚前医学检查项目宣传，开展妇幼健康机构婚检门诊规范化建设和技术培训，全区婚检率稳定在85%以上，全区婚检疾病检出率达到8%以上。</t>
  </si>
  <si>
    <t>进一步提高我区妇女儿童健康水平，有效降低出生缺陷发生，逐步提升出生人口素质。全区婚检率稳定在85%以上，保证婚检工作质量，全区婚检疾病检出率达8%以上。</t>
  </si>
  <si>
    <t>婚前医学检查率</t>
  </si>
  <si>
    <t>婚检疾病检出率</t>
  </si>
  <si>
    <t>≥8%</t>
  </si>
  <si>
    <t>婚前医学检查人均费用</t>
  </si>
  <si>
    <t>90元（区级补助22.5元）</t>
  </si>
  <si>
    <t>日常运转费水电、电信费、日常维修等</t>
  </si>
  <si>
    <t>时效指标1年</t>
  </si>
  <si>
    <t>未能及时支付</t>
  </si>
  <si>
    <t>对满足群众需求的影响</t>
  </si>
  <si>
    <t>中心非税返还款，中心日常工作运转购买检验试剂等</t>
  </si>
  <si>
    <t>中心非税返还款，中心日常工作运转及购买检验试剂等</t>
  </si>
  <si>
    <t>完成儿童体检人数</t>
  </si>
  <si>
    <t>完成教师体检人数</t>
  </si>
  <si>
    <t>购买检验耗材试剂等</t>
  </si>
  <si>
    <t>2024年度在编人员工会费</t>
  </si>
  <si>
    <t>2024年度委托业务费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</si>
</sst>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255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9" sqref="B9"/>
    </sheetView>
  </sheetViews>
  <sheetFormatPr defaultColWidth="9" defaultRowHeight="13.5" customHeight="1" outlineLevelCol="2"/>
  <cols>
    <col min="1" max="1" width="16.625" style="1" customWidth="1"/>
    <col min="2" max="2" width="48.875" style="1" customWidth="1"/>
    <col min="3" max="3" width="51.125" style="1" customWidth="1"/>
    <col min="4" max="16384" width="9" style="1"/>
  </cols>
  <sheetData>
    <row r="1" s="1" customFormat="1" ht="103" customHeight="1" spans="1:3">
      <c r="A1" s="56" t="s">
        <v>0</v>
      </c>
      <c r="B1" s="56"/>
      <c r="C1" s="56"/>
    </row>
    <row r="2" s="1" customFormat="1" ht="35" customHeight="1" spans="1:3">
      <c r="A2" s="57" t="s">
        <v>1</v>
      </c>
      <c r="B2" s="57" t="s">
        <v>2</v>
      </c>
      <c r="C2" s="57" t="s">
        <v>3</v>
      </c>
    </row>
    <row r="3" s="1" customFormat="1" ht="35" customHeight="1" spans="1:3">
      <c r="A3" s="57">
        <v>1</v>
      </c>
      <c r="B3" s="57" t="s">
        <v>4</v>
      </c>
      <c r="C3" s="57"/>
    </row>
    <row r="4" s="1" customFormat="1" ht="35" customHeight="1" spans="1:3">
      <c r="A4" s="57">
        <v>2</v>
      </c>
      <c r="B4" s="57" t="s">
        <v>5</v>
      </c>
      <c r="C4" s="57"/>
    </row>
    <row r="5" s="1" customFormat="1" ht="35" customHeight="1" spans="1:3">
      <c r="A5" s="57">
        <v>3</v>
      </c>
      <c r="B5" s="57" t="s">
        <v>6</v>
      </c>
      <c r="C5" s="57"/>
    </row>
    <row r="6" s="1" customFormat="1" ht="35" customHeight="1" spans="1:3">
      <c r="A6" s="57">
        <v>4</v>
      </c>
      <c r="B6" s="57" t="s">
        <v>7</v>
      </c>
      <c r="C6" s="57"/>
    </row>
    <row r="7" s="1" customFormat="1" ht="35" customHeight="1" spans="1:3">
      <c r="A7" s="57">
        <v>5</v>
      </c>
      <c r="B7" s="57" t="s">
        <v>8</v>
      </c>
      <c r="C7" s="57"/>
    </row>
    <row r="8" s="1" customFormat="1" ht="35" customHeight="1" spans="1:3">
      <c r="A8" s="57">
        <v>6</v>
      </c>
      <c r="B8" s="58" t="s">
        <v>9</v>
      </c>
      <c r="C8" s="57"/>
    </row>
    <row r="9" s="1" customFormat="1" ht="35" customHeight="1" spans="1:3">
      <c r="A9" s="57">
        <v>7</v>
      </c>
      <c r="B9" s="58" t="s">
        <v>10</v>
      </c>
      <c r="C9" s="57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O27" sqref="O27"/>
    </sheetView>
  </sheetViews>
  <sheetFormatPr defaultColWidth="8.25" defaultRowHeight="14" customHeight="1"/>
  <cols>
    <col min="1" max="1" width="6.08333333333333" style="1" customWidth="1"/>
    <col min="2" max="2" width="8.875" style="1" customWidth="1"/>
    <col min="3" max="3" width="9.25" style="1" customWidth="1"/>
    <col min="4" max="4" width="15.3333333333333" style="1" customWidth="1"/>
    <col min="5" max="5" width="9.25" style="1" customWidth="1"/>
    <col min="6" max="8" width="11.0833333333333" style="1" customWidth="1"/>
    <col min="9" max="10" width="8.625" style="1" customWidth="1"/>
    <col min="11" max="11" width="13.625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4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108.3</v>
      </c>
      <c r="G8" s="11">
        <v>108.3</v>
      </c>
      <c r="H8" s="11">
        <v>0</v>
      </c>
      <c r="I8" s="6">
        <v>100</v>
      </c>
      <c r="J8" s="22">
        <v>0</v>
      </c>
      <c r="K8" s="23">
        <v>85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33.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6.5" customHeight="1" spans="1:15">
      <c r="A13" s="13"/>
      <c r="B13" s="14" t="s">
        <v>32</v>
      </c>
      <c r="C13" s="14"/>
      <c r="D13" s="14"/>
      <c r="E13" s="14"/>
      <c r="F13" s="14"/>
      <c r="G13" s="14"/>
      <c r="H13" s="14"/>
      <c r="I13" s="14"/>
      <c r="J13" s="14"/>
      <c r="K13" s="14"/>
      <c r="M13" s="25"/>
      <c r="N13" s="25"/>
      <c r="O13" s="25"/>
    </row>
    <row r="14" s="31" customFormat="1" ht="26.1" customHeight="1" spans="1:12">
      <c r="A14" s="32" t="s">
        <v>33</v>
      </c>
      <c r="B14" s="33" t="s">
        <v>34</v>
      </c>
      <c r="C14" s="33" t="s">
        <v>35</v>
      </c>
      <c r="D14" s="33" t="s">
        <v>36</v>
      </c>
      <c r="E14" s="33"/>
      <c r="F14" s="33"/>
      <c r="G14" s="34" t="s">
        <v>37</v>
      </c>
      <c r="H14" s="34" t="s">
        <v>38</v>
      </c>
      <c r="I14" s="34" t="s">
        <v>39</v>
      </c>
      <c r="J14" s="34" t="s">
        <v>24</v>
      </c>
      <c r="K14" s="50" t="s">
        <v>40</v>
      </c>
      <c r="L14" s="51"/>
    </row>
    <row r="15" s="31" customFormat="1" ht="26.1" customHeight="1" spans="1:12">
      <c r="A15" s="35"/>
      <c r="B15" s="36" t="s">
        <v>41</v>
      </c>
      <c r="C15" s="37" t="s">
        <v>42</v>
      </c>
      <c r="D15" s="33" t="s">
        <v>43</v>
      </c>
      <c r="E15" s="33" t="s">
        <v>44</v>
      </c>
      <c r="F15" s="33"/>
      <c r="G15" s="38"/>
      <c r="H15" s="39">
        <v>0</v>
      </c>
      <c r="I15" s="39">
        <v>10</v>
      </c>
      <c r="J15" s="39">
        <v>10</v>
      </c>
      <c r="K15" s="52"/>
      <c r="L15" s="53"/>
    </row>
    <row r="16" s="31" customFormat="1" ht="26.1" customHeight="1" spans="1:12">
      <c r="A16" s="35"/>
      <c r="B16" s="36"/>
      <c r="C16" s="40"/>
      <c r="D16" s="33" t="s">
        <v>45</v>
      </c>
      <c r="E16" s="33" t="s">
        <v>46</v>
      </c>
      <c r="F16" s="33"/>
      <c r="G16" s="38"/>
      <c r="H16" s="39">
        <v>0</v>
      </c>
      <c r="I16" s="39">
        <v>10</v>
      </c>
      <c r="J16" s="39">
        <v>10</v>
      </c>
      <c r="K16" s="33"/>
      <c r="L16" s="54"/>
    </row>
    <row r="17" s="31" customFormat="1" ht="26.1" customHeight="1" spans="1:12">
      <c r="A17" s="35"/>
      <c r="B17" s="36"/>
      <c r="C17" s="40"/>
      <c r="D17" s="33" t="s">
        <v>47</v>
      </c>
      <c r="E17" s="33" t="s">
        <v>48</v>
      </c>
      <c r="F17" s="33"/>
      <c r="G17" s="38"/>
      <c r="H17" s="39">
        <v>9</v>
      </c>
      <c r="I17" s="39">
        <v>10</v>
      </c>
      <c r="J17" s="39">
        <v>10</v>
      </c>
      <c r="K17" s="33"/>
      <c r="L17" s="54"/>
    </row>
    <row r="18" s="31" customFormat="1" ht="26.1" customHeight="1" spans="1:12">
      <c r="A18" s="35"/>
      <c r="B18" s="36"/>
      <c r="C18" s="37" t="s">
        <v>49</v>
      </c>
      <c r="D18" s="33" t="s">
        <v>50</v>
      </c>
      <c r="E18" s="33" t="s">
        <v>51</v>
      </c>
      <c r="F18" s="33"/>
      <c r="G18" s="41"/>
      <c r="H18" s="42">
        <v>1</v>
      </c>
      <c r="I18" s="39">
        <v>5</v>
      </c>
      <c r="J18" s="39">
        <v>5</v>
      </c>
      <c r="K18" s="33"/>
      <c r="L18" s="54"/>
    </row>
    <row r="19" s="31" customFormat="1" ht="26.1" customHeight="1" spans="1:12">
      <c r="A19" s="35"/>
      <c r="B19" s="36"/>
      <c r="C19" s="40"/>
      <c r="D19" s="33" t="s">
        <v>52</v>
      </c>
      <c r="E19" s="33" t="s">
        <v>53</v>
      </c>
      <c r="F19" s="33"/>
      <c r="G19" s="36"/>
      <c r="H19" s="39">
        <v>5.15</v>
      </c>
      <c r="I19" s="39">
        <v>10</v>
      </c>
      <c r="J19" s="39">
        <v>10</v>
      </c>
      <c r="K19" s="33"/>
      <c r="L19" s="54"/>
    </row>
    <row r="20" s="31" customFormat="1" ht="26.1" customHeight="1" spans="1:12">
      <c r="A20" s="35"/>
      <c r="B20" s="36"/>
      <c r="C20" s="37" t="s">
        <v>54</v>
      </c>
      <c r="D20" s="33" t="s">
        <v>55</v>
      </c>
      <c r="E20" s="33">
        <v>1</v>
      </c>
      <c r="F20" s="33"/>
      <c r="G20" s="43"/>
      <c r="H20" s="44">
        <v>1</v>
      </c>
      <c r="I20" s="39">
        <v>5</v>
      </c>
      <c r="J20" s="39">
        <v>0</v>
      </c>
      <c r="K20" s="33" t="s">
        <v>56</v>
      </c>
      <c r="L20" s="54"/>
    </row>
    <row r="21" s="31" customFormat="1" ht="26.1" customHeight="1" spans="1:12">
      <c r="A21" s="35"/>
      <c r="B21" s="36"/>
      <c r="C21" s="45"/>
      <c r="D21" s="33" t="s">
        <v>57</v>
      </c>
      <c r="E21" s="33" t="s">
        <v>58</v>
      </c>
      <c r="F21" s="33"/>
      <c r="G21" s="36"/>
      <c r="H21" s="39">
        <v>2024</v>
      </c>
      <c r="I21" s="39">
        <v>5</v>
      </c>
      <c r="J21" s="39">
        <v>5</v>
      </c>
      <c r="K21" s="33"/>
      <c r="L21" s="54"/>
    </row>
    <row r="22" s="31" customFormat="1" ht="26.1" customHeight="1" spans="1:12">
      <c r="A22" s="35"/>
      <c r="B22" s="36"/>
      <c r="C22" s="37" t="s">
        <v>59</v>
      </c>
      <c r="D22" s="33" t="s">
        <v>60</v>
      </c>
      <c r="E22" s="33" t="s">
        <v>61</v>
      </c>
      <c r="F22" s="33"/>
      <c r="G22" s="36"/>
      <c r="H22" s="39" t="s">
        <v>61</v>
      </c>
      <c r="I22" s="39">
        <v>5</v>
      </c>
      <c r="J22" s="39">
        <v>5</v>
      </c>
      <c r="K22" s="33"/>
      <c r="L22" s="54"/>
    </row>
    <row r="23" s="31" customFormat="1" ht="26.1" customHeight="1" spans="1:12">
      <c r="A23" s="35"/>
      <c r="B23" s="40" t="s">
        <v>62</v>
      </c>
      <c r="C23" s="37" t="s">
        <v>63</v>
      </c>
      <c r="D23" s="33" t="s">
        <v>64</v>
      </c>
      <c r="E23" s="33" t="s">
        <v>65</v>
      </c>
      <c r="F23" s="33"/>
      <c r="G23" s="36"/>
      <c r="H23" s="36" t="s">
        <v>65</v>
      </c>
      <c r="I23" s="39">
        <v>5</v>
      </c>
      <c r="J23" s="39">
        <v>5</v>
      </c>
      <c r="K23" s="33"/>
      <c r="L23" s="54"/>
    </row>
    <row r="24" s="31" customFormat="1" ht="26.1" customHeight="1" spans="1:12">
      <c r="A24" s="35"/>
      <c r="B24" s="40"/>
      <c r="C24" s="45"/>
      <c r="D24" s="33" t="s">
        <v>66</v>
      </c>
      <c r="E24" s="33" t="s">
        <v>67</v>
      </c>
      <c r="F24" s="33"/>
      <c r="G24" s="36"/>
      <c r="H24" s="36" t="s">
        <v>67</v>
      </c>
      <c r="I24" s="39">
        <v>5</v>
      </c>
      <c r="J24" s="39">
        <v>5</v>
      </c>
      <c r="K24" s="33"/>
      <c r="L24" s="54"/>
    </row>
    <row r="25" s="31" customFormat="1" ht="26.1" customHeight="1" spans="1:12">
      <c r="A25" s="35"/>
      <c r="B25" s="40"/>
      <c r="C25" s="37" t="s">
        <v>68</v>
      </c>
      <c r="D25" s="33" t="s">
        <v>69</v>
      </c>
      <c r="E25" s="33" t="s">
        <v>70</v>
      </c>
      <c r="F25" s="33"/>
      <c r="G25" s="36"/>
      <c r="H25" s="36" t="s">
        <v>70</v>
      </c>
      <c r="I25" s="39">
        <v>5</v>
      </c>
      <c r="J25" s="39">
        <v>5</v>
      </c>
      <c r="K25" s="33"/>
      <c r="L25" s="54"/>
    </row>
    <row r="26" s="31" customFormat="1" ht="26.1" customHeight="1" spans="1:12">
      <c r="A26" s="35"/>
      <c r="B26" s="45"/>
      <c r="C26" s="45"/>
      <c r="D26" s="33" t="s">
        <v>71</v>
      </c>
      <c r="E26" s="33" t="s">
        <v>72</v>
      </c>
      <c r="F26" s="33"/>
      <c r="G26" s="36"/>
      <c r="H26" s="36" t="s">
        <v>72</v>
      </c>
      <c r="I26" s="39">
        <v>5</v>
      </c>
      <c r="J26" s="39">
        <v>5</v>
      </c>
      <c r="K26" s="33"/>
      <c r="L26" s="54"/>
    </row>
    <row r="27" s="31" customFormat="1" ht="36" customHeight="1" spans="1:12">
      <c r="A27" s="46"/>
      <c r="B27" s="36" t="s">
        <v>73</v>
      </c>
      <c r="C27" s="36" t="s">
        <v>73</v>
      </c>
      <c r="D27" s="33" t="s">
        <v>74</v>
      </c>
      <c r="E27" s="33" t="s">
        <v>75</v>
      </c>
      <c r="F27" s="33"/>
      <c r="G27" s="41"/>
      <c r="H27" s="41" t="s">
        <v>51</v>
      </c>
      <c r="I27" s="39">
        <v>10</v>
      </c>
      <c r="J27" s="39">
        <v>10</v>
      </c>
      <c r="K27" s="33"/>
      <c r="L27" s="54"/>
    </row>
    <row r="28" s="31" customFormat="1" ht="20.1" customHeight="1" spans="1:12">
      <c r="A28" s="47" t="s">
        <v>76</v>
      </c>
      <c r="B28" s="47"/>
      <c r="C28" s="47"/>
      <c r="D28" s="48"/>
      <c r="E28" s="49"/>
      <c r="F28" s="49"/>
      <c r="G28" s="50"/>
      <c r="H28" s="50"/>
      <c r="I28" s="33">
        <v>100</v>
      </c>
      <c r="J28" s="33">
        <v>85</v>
      </c>
      <c r="K28" s="50"/>
      <c r="L28" s="55"/>
    </row>
  </sheetData>
  <mergeCells count="4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28:C28"/>
    <mergeCell ref="D28:F28"/>
    <mergeCell ref="A12:A13"/>
    <mergeCell ref="A14:A27"/>
    <mergeCell ref="B15:B22"/>
    <mergeCell ref="B23:B26"/>
    <mergeCell ref="C15:C17"/>
    <mergeCell ref="C18:C19"/>
    <mergeCell ref="C20:C21"/>
    <mergeCell ref="C23:C24"/>
    <mergeCell ref="C25:C26"/>
    <mergeCell ref="A7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O10" sqref="O10"/>
    </sheetView>
  </sheetViews>
  <sheetFormatPr defaultColWidth="8.25" defaultRowHeight="14" customHeight="1"/>
  <cols>
    <col min="1" max="1" width="6.08333333333333" style="1" customWidth="1"/>
    <col min="2" max="2" width="9.5" style="1" customWidth="1"/>
    <col min="3" max="3" width="4.125" style="1" customWidth="1"/>
    <col min="4" max="4" width="15.3333333333333" style="1" customWidth="1"/>
    <col min="5" max="5" width="5.25" style="1" customWidth="1"/>
    <col min="6" max="6" width="8" style="1" customWidth="1"/>
    <col min="7" max="8" width="11.0833333333333" style="1" customWidth="1"/>
    <col min="9" max="10" width="9" style="1" customWidth="1"/>
    <col min="11" max="11" width="12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5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11.7</v>
      </c>
      <c r="G8" s="11">
        <v>11.7</v>
      </c>
      <c r="H8" s="11">
        <v>11.7</v>
      </c>
      <c r="I8" s="6">
        <v>100</v>
      </c>
      <c r="J8" s="22">
        <v>1</v>
      </c>
      <c r="K8" s="23">
        <v>97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24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7" customHeight="1" spans="1:15">
      <c r="A13" s="13"/>
      <c r="B13" s="28" t="s">
        <v>77</v>
      </c>
      <c r="C13" s="28"/>
      <c r="D13" s="28"/>
      <c r="E13" s="28"/>
      <c r="F13" s="28"/>
      <c r="G13" s="28"/>
      <c r="H13" s="14" t="s">
        <v>78</v>
      </c>
      <c r="I13" s="14"/>
      <c r="J13" s="14"/>
      <c r="K13" s="14"/>
      <c r="M13" s="25"/>
      <c r="N13" s="25"/>
      <c r="O13" s="25"/>
    </row>
    <row r="14" s="1" customFormat="1" ht="36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36.5" customHeight="1" spans="1:11">
      <c r="A15" s="13"/>
      <c r="B15" s="15" t="s">
        <v>41</v>
      </c>
      <c r="C15" s="15" t="s">
        <v>42</v>
      </c>
      <c r="D15" s="29" t="s">
        <v>82</v>
      </c>
      <c r="E15" s="29"/>
      <c r="F15" s="29"/>
      <c r="G15" s="30" t="s">
        <v>83</v>
      </c>
      <c r="H15" s="30" t="s">
        <v>83</v>
      </c>
      <c r="I15" s="10">
        <v>15</v>
      </c>
      <c r="J15" s="6">
        <v>15</v>
      </c>
      <c r="K15" s="6" t="s">
        <v>84</v>
      </c>
    </row>
    <row r="16" s="1" customFormat="1" ht="30" customHeight="1" spans="1:11">
      <c r="A16" s="13"/>
      <c r="B16" s="15"/>
      <c r="C16" s="16" t="s">
        <v>49</v>
      </c>
      <c r="D16" s="29" t="s">
        <v>85</v>
      </c>
      <c r="E16" s="29"/>
      <c r="F16" s="29"/>
      <c r="G16" s="30" t="s">
        <v>86</v>
      </c>
      <c r="H16" s="30" t="s">
        <v>86</v>
      </c>
      <c r="I16" s="10">
        <v>15</v>
      </c>
      <c r="J16" s="6">
        <v>15</v>
      </c>
      <c r="K16" s="6" t="s">
        <v>84</v>
      </c>
    </row>
    <row r="17" s="1" customFormat="1" ht="30" customHeight="1" spans="1:11">
      <c r="A17" s="13"/>
      <c r="B17" s="15"/>
      <c r="C17" s="16" t="s">
        <v>54</v>
      </c>
      <c r="D17" s="29" t="s">
        <v>87</v>
      </c>
      <c r="E17" s="29"/>
      <c r="F17" s="29"/>
      <c r="G17" s="30" t="s">
        <v>88</v>
      </c>
      <c r="H17" s="30" t="s">
        <v>88</v>
      </c>
      <c r="I17" s="10">
        <v>10</v>
      </c>
      <c r="J17" s="6">
        <v>9</v>
      </c>
      <c r="K17" s="6" t="s">
        <v>89</v>
      </c>
    </row>
    <row r="18" s="1" customFormat="1" ht="45" customHeight="1" spans="1:11">
      <c r="A18" s="13"/>
      <c r="B18" s="15"/>
      <c r="C18" s="16" t="s">
        <v>59</v>
      </c>
      <c r="D18" s="29" t="s">
        <v>90</v>
      </c>
      <c r="E18" s="29"/>
      <c r="F18" s="29"/>
      <c r="G18" s="10" t="s">
        <v>91</v>
      </c>
      <c r="H18" s="10" t="s">
        <v>91</v>
      </c>
      <c r="I18" s="10">
        <v>10</v>
      </c>
      <c r="J18" s="6">
        <v>10</v>
      </c>
      <c r="K18" s="6" t="s">
        <v>84</v>
      </c>
    </row>
    <row r="19" s="1" customFormat="1" ht="36.5" customHeight="1" spans="1:11">
      <c r="A19" s="13"/>
      <c r="B19" s="15" t="s">
        <v>62</v>
      </c>
      <c r="C19" s="15" t="s">
        <v>92</v>
      </c>
      <c r="D19" s="29" t="s">
        <v>93</v>
      </c>
      <c r="E19" s="29"/>
      <c r="F19" s="29"/>
      <c r="G19" s="10"/>
      <c r="H19" s="10"/>
      <c r="I19" s="10">
        <v>10</v>
      </c>
      <c r="J19" s="6">
        <v>8</v>
      </c>
      <c r="K19" s="6" t="s">
        <v>89</v>
      </c>
    </row>
    <row r="20" s="1" customFormat="1" ht="30" customHeight="1" spans="1:11">
      <c r="A20" s="13"/>
      <c r="B20" s="15"/>
      <c r="C20" s="16" t="s">
        <v>63</v>
      </c>
      <c r="D20" s="29" t="s">
        <v>94</v>
      </c>
      <c r="E20" s="29"/>
      <c r="F20" s="29"/>
      <c r="G20" s="10" t="s">
        <v>67</v>
      </c>
      <c r="H20" s="10" t="s">
        <v>67</v>
      </c>
      <c r="I20" s="10">
        <v>10</v>
      </c>
      <c r="J20" s="6">
        <v>10</v>
      </c>
      <c r="K20" s="6" t="s">
        <v>89</v>
      </c>
    </row>
    <row r="21" s="1" customFormat="1" ht="30" customHeight="1" spans="1:11">
      <c r="A21" s="13"/>
      <c r="B21" s="15"/>
      <c r="C21" s="16" t="s">
        <v>95</v>
      </c>
      <c r="D21" s="29" t="s">
        <v>96</v>
      </c>
      <c r="E21" s="29"/>
      <c r="F21" s="29"/>
      <c r="G21" s="10" t="s">
        <v>65</v>
      </c>
      <c r="H21" s="10" t="s">
        <v>65</v>
      </c>
      <c r="I21" s="10">
        <v>10</v>
      </c>
      <c r="J21" s="6">
        <v>10</v>
      </c>
      <c r="K21" s="6" t="s">
        <v>89</v>
      </c>
    </row>
    <row r="22" s="1" customFormat="1" ht="30" customHeight="1" spans="1:11">
      <c r="A22" s="13"/>
      <c r="B22" s="15"/>
      <c r="C22" s="16" t="s">
        <v>68</v>
      </c>
      <c r="D22" s="29" t="s">
        <v>97</v>
      </c>
      <c r="E22" s="29"/>
      <c r="F22" s="29"/>
      <c r="G22" s="10" t="s">
        <v>67</v>
      </c>
      <c r="H22" s="10" t="s">
        <v>67</v>
      </c>
      <c r="I22" s="10">
        <v>10</v>
      </c>
      <c r="J22" s="6">
        <v>10</v>
      </c>
      <c r="K22" s="6" t="s">
        <v>89</v>
      </c>
    </row>
    <row r="23" s="1" customFormat="1" ht="36.5" customHeight="1" spans="1:11">
      <c r="A23" s="13"/>
      <c r="B23" s="15" t="s">
        <v>73</v>
      </c>
      <c r="C23" s="15" t="s">
        <v>73</v>
      </c>
      <c r="D23" s="29" t="s">
        <v>98</v>
      </c>
      <c r="E23" s="29"/>
      <c r="F23" s="29"/>
      <c r="G23" s="30" t="s">
        <v>99</v>
      </c>
      <c r="H23" s="30" t="s">
        <v>99</v>
      </c>
      <c r="I23" s="10">
        <v>10</v>
      </c>
      <c r="J23" s="6">
        <v>10</v>
      </c>
      <c r="K23" s="6" t="s">
        <v>89</v>
      </c>
    </row>
    <row r="24" s="1" customFormat="1" ht="25" customHeight="1" spans="1:11">
      <c r="A24" s="20" t="s">
        <v>100</v>
      </c>
      <c r="B24" s="20"/>
      <c r="C24" s="20"/>
      <c r="D24" s="20"/>
      <c r="E24" s="20"/>
      <c r="F24" s="20"/>
      <c r="G24" s="20"/>
      <c r="H24" s="20" t="s">
        <v>89</v>
      </c>
      <c r="I24" s="20">
        <v>100</v>
      </c>
      <c r="J24" s="27">
        <f>SUM(J15:J23)</f>
        <v>97</v>
      </c>
      <c r="K24" s="6" t="s">
        <v>89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H8" sqref="H8"/>
    </sheetView>
  </sheetViews>
  <sheetFormatPr defaultColWidth="8.25" defaultRowHeight="14" customHeight="1"/>
  <cols>
    <col min="1" max="1" width="6.08333333333333" style="1" customWidth="1"/>
    <col min="2" max="2" width="8.125" style="1" customWidth="1"/>
    <col min="3" max="3" width="7.875" style="1" customWidth="1"/>
    <col min="4" max="4" width="14.25" style="1" customWidth="1"/>
    <col min="5" max="5" width="3.875" style="1" customWidth="1"/>
    <col min="6" max="8" width="11.0833333333333" style="1" customWidth="1"/>
    <col min="9" max="9" width="9" style="1" customWidth="1"/>
    <col min="10" max="10" width="8.625" style="1" customWidth="1"/>
    <col min="11" max="11" width="12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6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4.7</v>
      </c>
      <c r="G8" s="11">
        <v>4.7</v>
      </c>
      <c r="H8" s="11">
        <v>4.7</v>
      </c>
      <c r="I8" s="6">
        <v>100</v>
      </c>
      <c r="J8" s="22">
        <v>1</v>
      </c>
      <c r="K8" s="23">
        <v>97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2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83" customHeight="1" spans="1:15">
      <c r="A13" s="13"/>
      <c r="B13" s="28" t="s">
        <v>101</v>
      </c>
      <c r="C13" s="28"/>
      <c r="D13" s="28"/>
      <c r="E13" s="28"/>
      <c r="F13" s="28"/>
      <c r="G13" s="28"/>
      <c r="H13" s="14" t="s">
        <v>102</v>
      </c>
      <c r="I13" s="14"/>
      <c r="J13" s="14"/>
      <c r="K13" s="14"/>
      <c r="M13" s="25"/>
      <c r="N13" s="25"/>
      <c r="O13" s="25"/>
    </row>
    <row r="14" s="1" customFormat="1" ht="42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36.5" customHeight="1" spans="1:11">
      <c r="A15" s="13"/>
      <c r="B15" s="15" t="s">
        <v>41</v>
      </c>
      <c r="C15" s="15" t="s">
        <v>42</v>
      </c>
      <c r="D15" s="29" t="s">
        <v>103</v>
      </c>
      <c r="E15" s="29"/>
      <c r="F15" s="29"/>
      <c r="G15" s="30" t="s">
        <v>99</v>
      </c>
      <c r="H15" s="30" t="s">
        <v>99</v>
      </c>
      <c r="I15" s="10">
        <v>15</v>
      </c>
      <c r="J15" s="6">
        <v>15</v>
      </c>
      <c r="K15" s="6" t="s">
        <v>84</v>
      </c>
    </row>
    <row r="16" s="1" customFormat="1" ht="30" customHeight="1" spans="1:11">
      <c r="A16" s="13"/>
      <c r="B16" s="15"/>
      <c r="C16" s="16" t="s">
        <v>49</v>
      </c>
      <c r="D16" s="29" t="s">
        <v>104</v>
      </c>
      <c r="E16" s="29"/>
      <c r="F16" s="29"/>
      <c r="G16" s="30" t="s">
        <v>105</v>
      </c>
      <c r="H16" s="30" t="s">
        <v>105</v>
      </c>
      <c r="I16" s="10">
        <v>15</v>
      </c>
      <c r="J16" s="6">
        <v>15</v>
      </c>
      <c r="K16" s="6" t="s">
        <v>84</v>
      </c>
    </row>
    <row r="17" s="1" customFormat="1" ht="30" customHeight="1" spans="1:11">
      <c r="A17" s="13"/>
      <c r="B17" s="15"/>
      <c r="C17" s="16" t="s">
        <v>54</v>
      </c>
      <c r="D17" s="29" t="s">
        <v>87</v>
      </c>
      <c r="E17" s="29"/>
      <c r="F17" s="29"/>
      <c r="G17" s="30" t="s">
        <v>88</v>
      </c>
      <c r="H17" s="30" t="s">
        <v>88</v>
      </c>
      <c r="I17" s="10">
        <v>10</v>
      </c>
      <c r="J17" s="6">
        <v>9</v>
      </c>
      <c r="K17" s="6" t="s">
        <v>89</v>
      </c>
    </row>
    <row r="18" s="1" customFormat="1" ht="44" customHeight="1" spans="1:11">
      <c r="A18" s="13"/>
      <c r="B18" s="15"/>
      <c r="C18" s="16" t="s">
        <v>59</v>
      </c>
      <c r="D18" s="29" t="s">
        <v>106</v>
      </c>
      <c r="E18" s="29"/>
      <c r="F18" s="29"/>
      <c r="G18" s="10" t="s">
        <v>107</v>
      </c>
      <c r="H18" s="10" t="s">
        <v>107</v>
      </c>
      <c r="I18" s="10">
        <v>10</v>
      </c>
      <c r="J18" s="6">
        <v>10</v>
      </c>
      <c r="K18" s="6" t="s">
        <v>84</v>
      </c>
    </row>
    <row r="19" s="1" customFormat="1" ht="36.5" customHeight="1" spans="1:11">
      <c r="A19" s="13"/>
      <c r="B19" s="15" t="s">
        <v>62</v>
      </c>
      <c r="C19" s="15" t="s">
        <v>92</v>
      </c>
      <c r="D19" s="29" t="s">
        <v>93</v>
      </c>
      <c r="E19" s="29"/>
      <c r="F19" s="29"/>
      <c r="G19" s="10" t="s">
        <v>93</v>
      </c>
      <c r="H19" s="10"/>
      <c r="I19" s="10">
        <v>10</v>
      </c>
      <c r="J19" s="6">
        <v>8</v>
      </c>
      <c r="K19" s="6" t="s">
        <v>89</v>
      </c>
    </row>
    <row r="20" s="1" customFormat="1" ht="30" customHeight="1" spans="1:11">
      <c r="A20" s="13"/>
      <c r="B20" s="15"/>
      <c r="C20" s="16" t="s">
        <v>63</v>
      </c>
      <c r="D20" s="29" t="s">
        <v>94</v>
      </c>
      <c r="E20" s="29"/>
      <c r="F20" s="29"/>
      <c r="G20" s="10" t="s">
        <v>67</v>
      </c>
      <c r="H20" s="10" t="s">
        <v>67</v>
      </c>
      <c r="I20" s="10">
        <v>10</v>
      </c>
      <c r="J20" s="6">
        <v>10</v>
      </c>
      <c r="K20" s="6" t="s">
        <v>89</v>
      </c>
    </row>
    <row r="21" s="1" customFormat="1" ht="30" customHeight="1" spans="1:11">
      <c r="A21" s="13"/>
      <c r="B21" s="15"/>
      <c r="C21" s="16" t="s">
        <v>95</v>
      </c>
      <c r="D21" s="29" t="s">
        <v>96</v>
      </c>
      <c r="E21" s="29"/>
      <c r="F21" s="29"/>
      <c r="G21" s="10" t="s">
        <v>65</v>
      </c>
      <c r="H21" s="10" t="s">
        <v>65</v>
      </c>
      <c r="I21" s="10">
        <v>10</v>
      </c>
      <c r="J21" s="6">
        <v>10</v>
      </c>
      <c r="K21" s="6" t="s">
        <v>89</v>
      </c>
    </row>
    <row r="22" s="1" customFormat="1" ht="30" customHeight="1" spans="1:11">
      <c r="A22" s="13"/>
      <c r="B22" s="15"/>
      <c r="C22" s="16" t="s">
        <v>68</v>
      </c>
      <c r="D22" s="29" t="s">
        <v>97</v>
      </c>
      <c r="E22" s="29"/>
      <c r="F22" s="29"/>
      <c r="G22" s="10" t="s">
        <v>67</v>
      </c>
      <c r="H22" s="10" t="s">
        <v>67</v>
      </c>
      <c r="I22" s="10">
        <v>10</v>
      </c>
      <c r="J22" s="6">
        <v>10</v>
      </c>
      <c r="K22" s="6" t="s">
        <v>89</v>
      </c>
    </row>
    <row r="23" s="1" customFormat="1" ht="36.5" customHeight="1" spans="1:11">
      <c r="A23" s="13"/>
      <c r="B23" s="15" t="s">
        <v>73</v>
      </c>
      <c r="C23" s="15" t="s">
        <v>73</v>
      </c>
      <c r="D23" s="29" t="s">
        <v>98</v>
      </c>
      <c r="E23" s="29"/>
      <c r="F23" s="29"/>
      <c r="G23" s="30" t="s">
        <v>99</v>
      </c>
      <c r="H23" s="30" t="s">
        <v>99</v>
      </c>
      <c r="I23" s="10">
        <v>10</v>
      </c>
      <c r="J23" s="6">
        <v>10</v>
      </c>
      <c r="K23" s="6" t="s">
        <v>89</v>
      </c>
    </row>
    <row r="24" s="1" customFormat="1" ht="20" customHeight="1" spans="1:11">
      <c r="A24" s="20" t="s">
        <v>100</v>
      </c>
      <c r="B24" s="20"/>
      <c r="C24" s="20"/>
      <c r="D24" s="20"/>
      <c r="E24" s="20"/>
      <c r="F24" s="20"/>
      <c r="G24" s="20"/>
      <c r="H24" s="20" t="s">
        <v>89</v>
      </c>
      <c r="I24" s="20">
        <v>100</v>
      </c>
      <c r="J24" s="27">
        <f>SUM(J15:J23)</f>
        <v>97</v>
      </c>
      <c r="K24" s="6" t="s">
        <v>89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K15" sqref="K15"/>
    </sheetView>
  </sheetViews>
  <sheetFormatPr defaultColWidth="8.25" defaultRowHeight="14" customHeight="1"/>
  <cols>
    <col min="1" max="1" width="6.08333333333333" style="1" customWidth="1"/>
    <col min="2" max="2" width="8.875" style="1" customWidth="1"/>
    <col min="3" max="3" width="9.25" style="1" customWidth="1"/>
    <col min="4" max="4" width="15.3333333333333" style="1" customWidth="1"/>
    <col min="5" max="5" width="9.25" style="1" customWidth="1"/>
    <col min="6" max="8" width="11.0833333333333" style="1" customWidth="1"/>
    <col min="9" max="10" width="8.625" style="1" customWidth="1"/>
    <col min="11" max="11" width="13.625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7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33</v>
      </c>
      <c r="G8" s="11">
        <v>33</v>
      </c>
      <c r="H8" s="11">
        <v>23.49</v>
      </c>
      <c r="I8" s="6">
        <v>100</v>
      </c>
      <c r="J8" s="22">
        <v>0.7118</v>
      </c>
      <c r="K8" s="23">
        <v>92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33.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6.5" customHeight="1" spans="1:15">
      <c r="A13" s="13"/>
      <c r="B13" s="14" t="s">
        <v>108</v>
      </c>
      <c r="C13" s="14"/>
      <c r="D13" s="14"/>
      <c r="E13" s="14"/>
      <c r="F13" s="14"/>
      <c r="G13" s="14"/>
      <c r="H13" s="14" t="s">
        <v>108</v>
      </c>
      <c r="I13" s="14"/>
      <c r="J13" s="14"/>
      <c r="K13" s="14"/>
      <c r="M13" s="25"/>
      <c r="N13" s="25"/>
      <c r="O13" s="25"/>
    </row>
    <row r="14" s="1" customFormat="1" ht="36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69" customHeight="1" spans="1:11">
      <c r="A15" s="13"/>
      <c r="B15" s="15" t="s">
        <v>41</v>
      </c>
      <c r="C15" s="16" t="s">
        <v>54</v>
      </c>
      <c r="D15" s="17" t="s">
        <v>109</v>
      </c>
      <c r="E15" s="17"/>
      <c r="F15" s="17"/>
      <c r="G15" s="18">
        <v>1</v>
      </c>
      <c r="H15" s="18">
        <v>0.7118</v>
      </c>
      <c r="I15" s="17">
        <v>50</v>
      </c>
      <c r="J15" s="17">
        <v>43</v>
      </c>
      <c r="K15" s="26" t="s">
        <v>110</v>
      </c>
    </row>
    <row r="16" s="1" customFormat="1" ht="66" customHeight="1" spans="1:11">
      <c r="A16" s="13"/>
      <c r="B16" s="15" t="s">
        <v>62</v>
      </c>
      <c r="C16" s="16" t="s">
        <v>63</v>
      </c>
      <c r="D16" s="17" t="s">
        <v>111</v>
      </c>
      <c r="E16" s="17"/>
      <c r="F16" s="17"/>
      <c r="G16" s="17" t="s">
        <v>65</v>
      </c>
      <c r="H16" s="17" t="s">
        <v>65</v>
      </c>
      <c r="I16" s="17">
        <v>30</v>
      </c>
      <c r="J16" s="17">
        <v>29</v>
      </c>
      <c r="K16" s="6"/>
    </row>
    <row r="17" s="1" customFormat="1" ht="51" customHeight="1" spans="1:11">
      <c r="A17" s="13"/>
      <c r="B17" s="15" t="s">
        <v>73</v>
      </c>
      <c r="C17" s="15" t="s">
        <v>73</v>
      </c>
      <c r="D17" s="19" t="s">
        <v>98</v>
      </c>
      <c r="E17" s="19"/>
      <c r="F17" s="19"/>
      <c r="G17" s="17" t="s">
        <v>67</v>
      </c>
      <c r="H17" s="17" t="s">
        <v>67</v>
      </c>
      <c r="I17" s="17">
        <v>20</v>
      </c>
      <c r="J17" s="17">
        <v>20</v>
      </c>
      <c r="K17" s="6"/>
    </row>
    <row r="18" s="1" customFormat="1" ht="37.5" customHeight="1" spans="1:11">
      <c r="A18" s="20" t="s">
        <v>100</v>
      </c>
      <c r="B18" s="20"/>
      <c r="C18" s="20"/>
      <c r="D18" s="20"/>
      <c r="E18" s="20"/>
      <c r="F18" s="20"/>
      <c r="G18" s="20"/>
      <c r="H18" s="20" t="s">
        <v>89</v>
      </c>
      <c r="I18" s="20">
        <f>SUM(I15:I17)</f>
        <v>100</v>
      </c>
      <c r="J18" s="27">
        <f>SUM(J15:J17)</f>
        <v>92</v>
      </c>
      <c r="K18" s="6" t="s">
        <v>89</v>
      </c>
    </row>
  </sheetData>
  <mergeCells count="24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A18:G18"/>
    <mergeCell ref="A12:A13"/>
    <mergeCell ref="A14:A17"/>
    <mergeCell ref="A7:C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P11" sqref="P11"/>
    </sheetView>
  </sheetViews>
  <sheetFormatPr defaultColWidth="8.25" defaultRowHeight="14" customHeight="1"/>
  <cols>
    <col min="1" max="1" width="6.08333333333333" style="1" customWidth="1"/>
    <col min="2" max="2" width="8.875" style="1" customWidth="1"/>
    <col min="3" max="3" width="9.25" style="1" customWidth="1"/>
    <col min="4" max="4" width="15.3333333333333" style="1" customWidth="1"/>
    <col min="5" max="5" width="9.25" style="1" customWidth="1"/>
    <col min="6" max="8" width="11.0833333333333" style="1" customWidth="1"/>
    <col min="9" max="10" width="8.625" style="1" customWidth="1"/>
    <col min="11" max="11" width="13.625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8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88.8</v>
      </c>
      <c r="G8" s="11">
        <v>88.8</v>
      </c>
      <c r="H8" s="11">
        <v>28.66</v>
      </c>
      <c r="I8" s="6">
        <v>100</v>
      </c>
      <c r="J8" s="22">
        <v>0.3227</v>
      </c>
      <c r="K8" s="23">
        <v>90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33.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6.5" customHeight="1" spans="1:15">
      <c r="A13" s="13"/>
      <c r="B13" s="14" t="s">
        <v>112</v>
      </c>
      <c r="C13" s="14"/>
      <c r="D13" s="14"/>
      <c r="E13" s="14"/>
      <c r="F13" s="14"/>
      <c r="G13" s="14"/>
      <c r="H13" s="28" t="s">
        <v>113</v>
      </c>
      <c r="I13" s="28"/>
      <c r="J13" s="28"/>
      <c r="K13" s="28"/>
      <c r="M13" s="25"/>
      <c r="N13" s="25"/>
      <c r="O13" s="25"/>
    </row>
    <row r="14" s="1" customFormat="1" ht="36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43" customHeight="1" spans="1:11">
      <c r="A15" s="13"/>
      <c r="B15" s="15" t="s">
        <v>41</v>
      </c>
      <c r="C15" s="16" t="s">
        <v>42</v>
      </c>
      <c r="D15" s="19" t="s">
        <v>114</v>
      </c>
      <c r="E15" s="19"/>
      <c r="F15" s="19"/>
      <c r="G15" s="17">
        <v>3837</v>
      </c>
      <c r="H15" s="18">
        <v>1</v>
      </c>
      <c r="I15" s="17">
        <v>25</v>
      </c>
      <c r="J15" s="17">
        <v>25</v>
      </c>
      <c r="K15" s="26" t="s">
        <v>84</v>
      </c>
    </row>
    <row r="16" s="1" customFormat="1" ht="45" customHeight="1" spans="1:11">
      <c r="A16" s="13"/>
      <c r="B16" s="15"/>
      <c r="C16" s="16"/>
      <c r="D16" s="19" t="s">
        <v>115</v>
      </c>
      <c r="E16" s="19"/>
      <c r="F16" s="19"/>
      <c r="G16" s="17">
        <v>1172</v>
      </c>
      <c r="H16" s="18">
        <v>1</v>
      </c>
      <c r="I16" s="17">
        <v>25</v>
      </c>
      <c r="J16" s="17">
        <v>25</v>
      </c>
      <c r="K16" s="26" t="s">
        <v>84</v>
      </c>
    </row>
    <row r="17" s="1" customFormat="1" ht="55" customHeight="1" spans="1:11">
      <c r="A17" s="13"/>
      <c r="B17" s="15"/>
      <c r="C17" s="16" t="s">
        <v>54</v>
      </c>
      <c r="D17" s="19" t="s">
        <v>109</v>
      </c>
      <c r="E17" s="19"/>
      <c r="F17" s="19"/>
      <c r="G17" s="18">
        <v>1</v>
      </c>
      <c r="H17" s="18">
        <v>1</v>
      </c>
      <c r="I17" s="17">
        <v>10</v>
      </c>
      <c r="J17" s="17">
        <v>10</v>
      </c>
      <c r="K17" s="26" t="s">
        <v>84</v>
      </c>
    </row>
    <row r="18" s="1" customFormat="1" ht="54" customHeight="1" spans="1:11">
      <c r="A18" s="13"/>
      <c r="B18" s="15"/>
      <c r="C18" s="16" t="s">
        <v>59</v>
      </c>
      <c r="D18" s="17" t="s">
        <v>116</v>
      </c>
      <c r="E18" s="17"/>
      <c r="F18" s="17"/>
      <c r="G18" s="18">
        <v>1</v>
      </c>
      <c r="H18" s="18">
        <v>1</v>
      </c>
      <c r="I18" s="17">
        <v>20</v>
      </c>
      <c r="J18" s="17">
        <v>10</v>
      </c>
      <c r="K18" s="6"/>
    </row>
    <row r="19" s="1" customFormat="1" ht="42" customHeight="1" spans="1:11">
      <c r="A19" s="13"/>
      <c r="B19" s="15" t="s">
        <v>62</v>
      </c>
      <c r="C19" s="16" t="s">
        <v>63</v>
      </c>
      <c r="D19" s="17" t="s">
        <v>111</v>
      </c>
      <c r="E19" s="17"/>
      <c r="F19" s="17"/>
      <c r="G19" s="17" t="s">
        <v>65</v>
      </c>
      <c r="H19" s="17" t="s">
        <v>65</v>
      </c>
      <c r="I19" s="17">
        <v>10</v>
      </c>
      <c r="J19" s="17">
        <v>10</v>
      </c>
      <c r="K19" s="6"/>
    </row>
    <row r="20" s="1" customFormat="1" ht="46" customHeight="1" spans="1:11">
      <c r="A20" s="13"/>
      <c r="B20" s="15" t="s">
        <v>73</v>
      </c>
      <c r="C20" s="15" t="s">
        <v>73</v>
      </c>
      <c r="D20" s="19" t="s">
        <v>98</v>
      </c>
      <c r="E20" s="19"/>
      <c r="F20" s="19"/>
      <c r="G20" s="17" t="s">
        <v>67</v>
      </c>
      <c r="H20" s="17" t="s">
        <v>67</v>
      </c>
      <c r="I20" s="17">
        <v>10</v>
      </c>
      <c r="J20" s="17">
        <v>10</v>
      </c>
      <c r="K20" s="6"/>
    </row>
    <row r="21" s="1" customFormat="1" ht="37.5" customHeight="1" spans="1:11">
      <c r="A21" s="20" t="s">
        <v>100</v>
      </c>
      <c r="B21" s="20"/>
      <c r="C21" s="20"/>
      <c r="D21" s="20"/>
      <c r="E21" s="20"/>
      <c r="F21" s="20"/>
      <c r="G21" s="20"/>
      <c r="H21" s="20" t="s">
        <v>89</v>
      </c>
      <c r="I21" s="20">
        <f>SUM(I15:I20)</f>
        <v>100</v>
      </c>
      <c r="J21" s="27">
        <f>SUM(J15:J20)</f>
        <v>90</v>
      </c>
      <c r="K21" s="6" t="s">
        <v>89</v>
      </c>
    </row>
  </sheetData>
  <mergeCells count="29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A21:G21"/>
    <mergeCell ref="A12:A13"/>
    <mergeCell ref="A14:A20"/>
    <mergeCell ref="B15:B18"/>
    <mergeCell ref="C15:C16"/>
    <mergeCell ref="A7:C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N13" sqref="$A1:$XFD1048576"/>
    </sheetView>
  </sheetViews>
  <sheetFormatPr defaultColWidth="8.25" defaultRowHeight="14" customHeight="1"/>
  <cols>
    <col min="1" max="1" width="6.08333333333333" style="1" customWidth="1"/>
    <col min="2" max="2" width="8.875" style="1" customWidth="1"/>
    <col min="3" max="3" width="9.25" style="1" customWidth="1"/>
    <col min="4" max="4" width="15.3333333333333" style="1" customWidth="1"/>
    <col min="5" max="5" width="9.25" style="1" customWidth="1"/>
    <col min="6" max="8" width="11.0833333333333" style="1" customWidth="1"/>
    <col min="9" max="10" width="8.625" style="1" customWidth="1"/>
    <col min="11" max="11" width="13.625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9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13.5</v>
      </c>
      <c r="G8" s="11">
        <v>13.5</v>
      </c>
      <c r="H8" s="11">
        <v>7.32</v>
      </c>
      <c r="I8" s="6">
        <v>100</v>
      </c>
      <c r="J8" s="22">
        <v>0.5422</v>
      </c>
      <c r="K8" s="23">
        <v>90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33.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6.5" customHeight="1" spans="1:15">
      <c r="A13" s="13"/>
      <c r="B13" s="14" t="s">
        <v>117</v>
      </c>
      <c r="C13" s="14"/>
      <c r="D13" s="14"/>
      <c r="E13" s="14"/>
      <c r="F13" s="14"/>
      <c r="G13" s="14"/>
      <c r="H13" s="14" t="s">
        <v>117</v>
      </c>
      <c r="I13" s="14"/>
      <c r="J13" s="14"/>
      <c r="K13" s="14"/>
      <c r="M13" s="25"/>
      <c r="N13" s="25"/>
      <c r="O13" s="25"/>
    </row>
    <row r="14" s="1" customFormat="1" ht="36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55" customHeight="1" spans="1:11">
      <c r="A15" s="13"/>
      <c r="B15" s="15" t="s">
        <v>41</v>
      </c>
      <c r="C15" s="16" t="s">
        <v>54</v>
      </c>
      <c r="D15" s="17" t="s">
        <v>109</v>
      </c>
      <c r="E15" s="17"/>
      <c r="F15" s="17"/>
      <c r="G15" s="18">
        <v>1</v>
      </c>
      <c r="H15" s="18">
        <v>1</v>
      </c>
      <c r="I15" s="17">
        <v>50</v>
      </c>
      <c r="J15" s="17">
        <v>40</v>
      </c>
      <c r="K15" s="26" t="s">
        <v>110</v>
      </c>
    </row>
    <row r="16" s="1" customFormat="1" ht="59" customHeight="1" spans="1:11">
      <c r="A16" s="13"/>
      <c r="B16" s="15" t="s">
        <v>62</v>
      </c>
      <c r="C16" s="16" t="s">
        <v>63</v>
      </c>
      <c r="D16" s="17" t="s">
        <v>111</v>
      </c>
      <c r="E16" s="17"/>
      <c r="F16" s="17"/>
      <c r="G16" s="17" t="s">
        <v>65</v>
      </c>
      <c r="H16" s="17" t="s">
        <v>65</v>
      </c>
      <c r="I16" s="17">
        <v>30</v>
      </c>
      <c r="J16" s="17">
        <v>30</v>
      </c>
      <c r="K16" s="6"/>
    </row>
    <row r="17" s="1" customFormat="1" ht="36.5" customHeight="1" spans="1:11">
      <c r="A17" s="13"/>
      <c r="B17" s="15" t="s">
        <v>73</v>
      </c>
      <c r="C17" s="15" t="s">
        <v>73</v>
      </c>
      <c r="D17" s="19" t="s">
        <v>98</v>
      </c>
      <c r="E17" s="19"/>
      <c r="F17" s="19"/>
      <c r="G17" s="17" t="s">
        <v>67</v>
      </c>
      <c r="H17" s="17" t="s">
        <v>67</v>
      </c>
      <c r="I17" s="17">
        <v>20</v>
      </c>
      <c r="J17" s="17">
        <v>20</v>
      </c>
      <c r="K17" s="6"/>
    </row>
    <row r="18" s="1" customFormat="1" ht="37.5" customHeight="1" spans="1:11">
      <c r="A18" s="20" t="s">
        <v>100</v>
      </c>
      <c r="B18" s="20"/>
      <c r="C18" s="20"/>
      <c r="D18" s="20"/>
      <c r="E18" s="20"/>
      <c r="F18" s="20"/>
      <c r="G18" s="20"/>
      <c r="H18" s="20" t="s">
        <v>89</v>
      </c>
      <c r="I18" s="20">
        <f>SUM(I15:I17)</f>
        <v>100</v>
      </c>
      <c r="J18" s="27">
        <f>SUM(J15:J17)</f>
        <v>90</v>
      </c>
      <c r="K18" s="6" t="s">
        <v>89</v>
      </c>
    </row>
  </sheetData>
  <mergeCells count="24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A18:G18"/>
    <mergeCell ref="A12:A13"/>
    <mergeCell ref="A14:A17"/>
    <mergeCell ref="A7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2" workbookViewId="0">
      <selection activeCell="O11" sqref="O11"/>
    </sheetView>
  </sheetViews>
  <sheetFormatPr defaultColWidth="8.25" defaultRowHeight="14" customHeight="1"/>
  <cols>
    <col min="1" max="1" width="6.08333333333333" style="1" customWidth="1"/>
    <col min="2" max="2" width="8.875" style="1" customWidth="1"/>
    <col min="3" max="3" width="9.25" style="1" customWidth="1"/>
    <col min="4" max="4" width="15.3333333333333" style="1" customWidth="1"/>
    <col min="5" max="5" width="9.25" style="1" customWidth="1"/>
    <col min="6" max="8" width="11.0833333333333" style="1" customWidth="1"/>
    <col min="9" max="10" width="8.625" style="1" customWidth="1"/>
    <col min="11" max="11" width="13.625" style="1" customWidth="1"/>
    <col min="12" max="16384" width="8.25" style="1"/>
  </cols>
  <sheetData>
    <row r="1" s="1" customFormat="1" ht="28.15" customHeight="1" spans="1:1">
      <c r="A1" s="2" t="s">
        <v>11</v>
      </c>
    </row>
    <row r="2" s="1" customFormat="1" ht="24.75" customHeight="1" spans="1:1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33.5" customHeight="1" spans="1:11">
      <c r="A5" s="6" t="s">
        <v>2</v>
      </c>
      <c r="B5" s="6"/>
      <c r="C5" s="6"/>
      <c r="D5" s="7" t="s">
        <v>10</v>
      </c>
      <c r="E5" s="7"/>
      <c r="F5" s="7"/>
      <c r="G5" s="7"/>
      <c r="H5" s="7"/>
      <c r="I5" s="7"/>
      <c r="J5" s="7"/>
      <c r="K5" s="7"/>
    </row>
    <row r="6" s="1" customFormat="1" ht="33.5" customHeight="1" spans="1:11">
      <c r="A6" s="6" t="s">
        <v>14</v>
      </c>
      <c r="B6" s="6"/>
      <c r="C6" s="6"/>
      <c r="D6" s="8" t="s">
        <v>15</v>
      </c>
      <c r="E6" s="8"/>
      <c r="F6" s="8"/>
      <c r="G6" s="8"/>
      <c r="H6" s="6" t="s">
        <v>16</v>
      </c>
      <c r="I6" s="21" t="s">
        <v>17</v>
      </c>
      <c r="J6" s="21"/>
      <c r="K6" s="21"/>
    </row>
    <row r="7" s="1" customFormat="1" ht="33.5" customHeight="1" spans="1:11">
      <c r="A7" s="9" t="s">
        <v>18</v>
      </c>
      <c r="B7" s="9"/>
      <c r="C7" s="9"/>
      <c r="D7" s="6"/>
      <c r="E7" s="6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6" t="s">
        <v>24</v>
      </c>
    </row>
    <row r="8" s="1" customFormat="1" ht="33.5" customHeight="1" spans="1:11">
      <c r="A8" s="9"/>
      <c r="B8" s="9"/>
      <c r="C8" s="9"/>
      <c r="D8" s="6" t="s">
        <v>25</v>
      </c>
      <c r="E8" s="6"/>
      <c r="F8" s="11">
        <v>19.1</v>
      </c>
      <c r="G8" s="11">
        <v>19.1</v>
      </c>
      <c r="H8" s="11">
        <v>6.3</v>
      </c>
      <c r="I8" s="6">
        <v>100</v>
      </c>
      <c r="J8" s="22">
        <v>0.3298</v>
      </c>
      <c r="K8" s="23">
        <v>75</v>
      </c>
    </row>
    <row r="9" s="1" customFormat="1" ht="33.5" customHeight="1" spans="1:11">
      <c r="A9" s="9"/>
      <c r="B9" s="9"/>
      <c r="C9" s="9"/>
      <c r="D9" s="6" t="s">
        <v>26</v>
      </c>
      <c r="E9" s="6"/>
      <c r="F9" s="11"/>
      <c r="G9" s="11"/>
      <c r="H9" s="11"/>
      <c r="I9" s="24"/>
      <c r="J9" s="6"/>
      <c r="K9" s="6"/>
    </row>
    <row r="10" s="1" customFormat="1" ht="33.5" customHeight="1" spans="1:11">
      <c r="A10" s="9"/>
      <c r="B10" s="9"/>
      <c r="C10" s="9"/>
      <c r="D10" s="6" t="s">
        <v>27</v>
      </c>
      <c r="E10" s="6"/>
      <c r="F10" s="11"/>
      <c r="G10" s="11"/>
      <c r="H10" s="11"/>
      <c r="I10" s="24"/>
      <c r="J10" s="6"/>
      <c r="K10" s="6"/>
    </row>
    <row r="11" s="1" customFormat="1" ht="33.5" customHeight="1" spans="1:11">
      <c r="A11" s="9"/>
      <c r="B11" s="9"/>
      <c r="C11" s="9"/>
      <c r="D11" s="12" t="s">
        <v>28</v>
      </c>
      <c r="E11" s="12"/>
      <c r="F11" s="11"/>
      <c r="G11" s="11"/>
      <c r="H11" s="11"/>
      <c r="I11" s="24"/>
      <c r="J11" s="6"/>
      <c r="K11" s="6"/>
    </row>
    <row r="12" s="1" customFormat="1" ht="33.5" customHeight="1" spans="1:11">
      <c r="A12" s="13" t="s">
        <v>29</v>
      </c>
      <c r="B12" s="10" t="s">
        <v>30</v>
      </c>
      <c r="C12" s="10"/>
      <c r="D12" s="10"/>
      <c r="E12" s="10"/>
      <c r="F12" s="10"/>
      <c r="G12" s="10"/>
      <c r="H12" s="6" t="s">
        <v>31</v>
      </c>
      <c r="I12" s="6"/>
      <c r="J12" s="6"/>
      <c r="K12" s="6"/>
    </row>
    <row r="13" s="1" customFormat="1" ht="96.5" customHeight="1" spans="1:15">
      <c r="A13" s="13"/>
      <c r="B13" s="14" t="s">
        <v>118</v>
      </c>
      <c r="C13" s="14"/>
      <c r="D13" s="14"/>
      <c r="E13" s="14"/>
      <c r="F13" s="14"/>
      <c r="G13" s="14"/>
      <c r="H13" s="14" t="s">
        <v>118</v>
      </c>
      <c r="I13" s="14"/>
      <c r="J13" s="14"/>
      <c r="K13" s="14"/>
      <c r="M13" s="25"/>
      <c r="N13" s="25"/>
      <c r="O13" s="25"/>
    </row>
    <row r="14" s="1" customFormat="1" ht="36" customHeight="1" spans="1:11">
      <c r="A14" s="13" t="s">
        <v>33</v>
      </c>
      <c r="B14" s="10" t="s">
        <v>79</v>
      </c>
      <c r="C14" s="6" t="s">
        <v>35</v>
      </c>
      <c r="D14" s="6" t="s">
        <v>36</v>
      </c>
      <c r="E14" s="6"/>
      <c r="F14" s="6"/>
      <c r="G14" s="10" t="s">
        <v>37</v>
      </c>
      <c r="H14" s="6" t="s">
        <v>80</v>
      </c>
      <c r="I14" s="10" t="s">
        <v>39</v>
      </c>
      <c r="J14" s="10" t="s">
        <v>24</v>
      </c>
      <c r="K14" s="10" t="s">
        <v>81</v>
      </c>
    </row>
    <row r="15" s="1" customFormat="1" ht="55" customHeight="1" spans="1:11">
      <c r="A15" s="13"/>
      <c r="B15" s="15" t="s">
        <v>41</v>
      </c>
      <c r="C15" s="16" t="s">
        <v>54</v>
      </c>
      <c r="D15" s="17" t="s">
        <v>109</v>
      </c>
      <c r="E15" s="17"/>
      <c r="F15" s="17"/>
      <c r="G15" s="18">
        <v>1</v>
      </c>
      <c r="H15" s="18">
        <v>1</v>
      </c>
      <c r="I15" s="17">
        <v>50</v>
      </c>
      <c r="J15" s="17">
        <v>25</v>
      </c>
      <c r="K15" s="26" t="s">
        <v>110</v>
      </c>
    </row>
    <row r="16" s="1" customFormat="1" ht="59" customHeight="1" spans="1:11">
      <c r="A16" s="13"/>
      <c r="B16" s="15" t="s">
        <v>62</v>
      </c>
      <c r="C16" s="16" t="s">
        <v>63</v>
      </c>
      <c r="D16" s="17" t="s">
        <v>111</v>
      </c>
      <c r="E16" s="17"/>
      <c r="F16" s="17"/>
      <c r="G16" s="17" t="s">
        <v>65</v>
      </c>
      <c r="H16" s="17" t="s">
        <v>65</v>
      </c>
      <c r="I16" s="17">
        <v>30</v>
      </c>
      <c r="J16" s="17">
        <v>30</v>
      </c>
      <c r="K16" s="6"/>
    </row>
    <row r="17" s="1" customFormat="1" ht="36.5" customHeight="1" spans="1:11">
      <c r="A17" s="13"/>
      <c r="B17" s="15" t="s">
        <v>73</v>
      </c>
      <c r="C17" s="15" t="s">
        <v>73</v>
      </c>
      <c r="D17" s="19" t="s">
        <v>98</v>
      </c>
      <c r="E17" s="19"/>
      <c r="F17" s="19"/>
      <c r="G17" s="17" t="s">
        <v>67</v>
      </c>
      <c r="H17" s="17" t="s">
        <v>67</v>
      </c>
      <c r="I17" s="17">
        <v>20</v>
      </c>
      <c r="J17" s="17">
        <v>20</v>
      </c>
      <c r="K17" s="6"/>
    </row>
    <row r="18" s="1" customFormat="1" ht="37.5" customHeight="1" spans="1:11">
      <c r="A18" s="20" t="s">
        <v>100</v>
      </c>
      <c r="B18" s="20"/>
      <c r="C18" s="20"/>
      <c r="D18" s="20"/>
      <c r="E18" s="20"/>
      <c r="F18" s="20"/>
      <c r="G18" s="20"/>
      <c r="H18" s="20" t="s">
        <v>89</v>
      </c>
      <c r="I18" s="20">
        <f>SUM(I15:I17)</f>
        <v>100</v>
      </c>
      <c r="J18" s="27">
        <f>SUM(J15:J17)</f>
        <v>75</v>
      </c>
      <c r="K18" s="6" t="s">
        <v>89</v>
      </c>
    </row>
  </sheetData>
  <mergeCells count="24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A18:G18"/>
    <mergeCell ref="A12:A13"/>
    <mergeCell ref="A14:A17"/>
    <mergeCell ref="A7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蓉儿</cp:lastModifiedBy>
  <dcterms:created xsi:type="dcterms:W3CDTF">2025-08-15T08:06:08Z</dcterms:created>
  <dcterms:modified xsi:type="dcterms:W3CDTF">2025-08-15T09:38:58Z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D80C9DAEC0194E89A7B2C66A08D67329_11</vt:lpwstr>
  </property>
  <property fmtid="{D5CDD505-2E9C-101B-9397-08002B2CF9AE}" pid="3" name="KSOProductBuildVer">
    <vt:lpwstr>2052-12.1.0.21915</vt:lpwstr>
  </property>
</Properties>
</file>